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df1\Documents\Quintiq\Innovation Center\Demos\Manufacturing\Carco\Carco Demo\MP\MP 6.02 v3 - Weekly - Multi-plant\"/>
    </mc:Choice>
  </mc:AlternateContent>
  <bookViews>
    <workbookView xWindow="0" yWindow="0" windowWidth="28800" windowHeight="12300" activeTab="1"/>
  </bookViews>
  <sheets>
    <sheet name="Sheet1" sheetId="2" r:id="rId1"/>
    <sheet name="Actual Sales" sheetId="1" r:id="rId2"/>
  </sheets>
  <calcPr calcId="162913"/>
  <pivotCaches>
    <pivotCache cacheId="14" r:id="rId3"/>
  </pivotCaches>
</workbook>
</file>

<file path=xl/calcChain.xml><?xml version="1.0" encoding="utf-8"?>
<calcChain xmlns="http://schemas.openxmlformats.org/spreadsheetml/2006/main">
  <c r="H171" i="1" l="1"/>
  <c r="AU92" i="1" l="1"/>
  <c r="AT92" i="1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I94" i="1"/>
  <c r="J94" i="1"/>
  <c r="K94" i="1"/>
  <c r="L94" i="1"/>
  <c r="M94" i="1"/>
  <c r="N94" i="1"/>
  <c r="O94" i="1"/>
  <c r="P94" i="1"/>
  <c r="Q94" i="1"/>
  <c r="R94" i="1"/>
  <c r="S94" i="1"/>
  <c r="T94" i="1"/>
  <c r="U94" i="1"/>
  <c r="V94" i="1"/>
  <c r="W94" i="1"/>
  <c r="X94" i="1"/>
  <c r="Y94" i="1"/>
  <c r="Z94" i="1"/>
  <c r="AA94" i="1"/>
  <c r="AB94" i="1"/>
  <c r="AC94" i="1"/>
  <c r="AD94" i="1"/>
  <c r="AE94" i="1"/>
  <c r="AF94" i="1"/>
  <c r="AG94" i="1"/>
  <c r="AH94" i="1"/>
  <c r="AI94" i="1"/>
  <c r="AJ94" i="1"/>
  <c r="AK94" i="1"/>
  <c r="AL94" i="1"/>
  <c r="AM94" i="1"/>
  <c r="AN94" i="1"/>
  <c r="AO94" i="1"/>
  <c r="AP94" i="1"/>
  <c r="AQ94" i="1"/>
  <c r="AR94" i="1"/>
  <c r="AS94" i="1"/>
  <c r="AT94" i="1"/>
  <c r="AU94" i="1"/>
  <c r="I93" i="1"/>
  <c r="J93" i="1"/>
  <c r="K93" i="1"/>
  <c r="L93" i="1"/>
  <c r="M93" i="1"/>
  <c r="N93" i="1"/>
  <c r="O93" i="1"/>
  <c r="P93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AD93" i="1"/>
  <c r="AE93" i="1"/>
  <c r="AF93" i="1"/>
  <c r="AG93" i="1"/>
  <c r="AH93" i="1"/>
  <c r="AI93" i="1"/>
  <c r="AJ93" i="1"/>
  <c r="AK93" i="1"/>
  <c r="AL93" i="1"/>
  <c r="AM93" i="1"/>
  <c r="AN93" i="1"/>
  <c r="AO93" i="1"/>
  <c r="AP93" i="1"/>
  <c r="AQ93" i="1"/>
  <c r="AR93" i="1"/>
  <c r="AS93" i="1"/>
  <c r="AT93" i="1"/>
  <c r="AU93" i="1"/>
  <c r="H93" i="1"/>
  <c r="H94" i="1"/>
  <c r="H92" i="1"/>
  <c r="AU87" i="1"/>
  <c r="AT87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AT51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AU27" i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</calcChain>
</file>

<file path=xl/sharedStrings.xml><?xml version="1.0" encoding="utf-8"?>
<sst xmlns="http://schemas.openxmlformats.org/spreadsheetml/2006/main" count="1327" uniqueCount="135">
  <si>
    <t>Product</t>
  </si>
  <si>
    <t>Country</t>
  </si>
  <si>
    <t>SalesSegment</t>
  </si>
  <si>
    <t>Engine Gearbox</t>
  </si>
  <si>
    <t>FactType</t>
  </si>
  <si>
    <t>Unit</t>
  </si>
  <si>
    <t>Pro Electrica E2</t>
  </si>
  <si>
    <t>China</t>
  </si>
  <si>
    <t>Consumer</t>
  </si>
  <si>
    <t>Actual Sales</t>
  </si>
  <si>
    <t>Rental</t>
  </si>
  <si>
    <t>Lease</t>
  </si>
  <si>
    <t>France</t>
  </si>
  <si>
    <t>Germany</t>
  </si>
  <si>
    <t>USA</t>
  </si>
  <si>
    <t>HeavyHaul 1000</t>
  </si>
  <si>
    <t>D60 Truck</t>
  </si>
  <si>
    <t>ProOffRoad 800 LX</t>
  </si>
  <si>
    <t>3.2 litre Turbo TD10 Manual</t>
  </si>
  <si>
    <t>ProSports Spider Vn</t>
  </si>
  <si>
    <t>3.2 litre Turbo TD10 Auto</t>
  </si>
  <si>
    <t>3.5 litre SuperTurbo STB5 Manual</t>
  </si>
  <si>
    <t>ProFam 100</t>
  </si>
  <si>
    <t>1.9 litre D20 Manual</t>
  </si>
  <si>
    <t>1.9 litre B22 Manual</t>
  </si>
  <si>
    <t>1.9 litre D20 Auto</t>
  </si>
  <si>
    <t>1.9 litre B22 Auto</t>
  </si>
  <si>
    <t>LightHaul 80</t>
  </si>
  <si>
    <t>D26 Truck</t>
  </si>
  <si>
    <t>ProXOver 1</t>
  </si>
  <si>
    <t>2.6 litre D27 Manual</t>
  </si>
  <si>
    <t>2.6 litre D27 Auto</t>
  </si>
  <si>
    <t>ProXOver 2</t>
  </si>
  <si>
    <t>Pro Electrica E</t>
  </si>
  <si>
    <t>Prolux M</t>
  </si>
  <si>
    <t>FlexiHaul 80</t>
  </si>
  <si>
    <t>ProSports Spider Vx</t>
  </si>
  <si>
    <t>ProSports Spider</t>
  </si>
  <si>
    <t>MaxiHaul D200</t>
  </si>
  <si>
    <t>D42 Truck</t>
  </si>
  <si>
    <t>SuperHaul NX2</t>
  </si>
  <si>
    <t>ProXOver 1200</t>
  </si>
  <si>
    <t>Pro Electrica E3</t>
  </si>
  <si>
    <t>ProOffRoad Junior</t>
  </si>
  <si>
    <t>ProOffRoad 800</t>
  </si>
  <si>
    <t>HeavyHaul 1000 -2019</t>
  </si>
  <si>
    <t>2016-01-01</t>
  </si>
  <si>
    <t>2016-02-01</t>
  </si>
  <si>
    <t>2016-03-01</t>
  </si>
  <si>
    <t>2016-04-01</t>
  </si>
  <si>
    <t>2016-05-01</t>
  </si>
  <si>
    <t>2016-06-01</t>
  </si>
  <si>
    <t>2016-07-01</t>
  </si>
  <si>
    <t>2016-08-01</t>
  </si>
  <si>
    <t>2016-09-01</t>
  </si>
  <si>
    <t>2016-10-01</t>
  </si>
  <si>
    <t>2016-11-01</t>
  </si>
  <si>
    <t>2016-12-01</t>
  </si>
  <si>
    <t>2017-01-01</t>
  </si>
  <si>
    <t>2017-02-01</t>
  </si>
  <si>
    <t>2017-03-01</t>
  </si>
  <si>
    <t>2017-04-01</t>
  </si>
  <si>
    <t>2017-05-01</t>
  </si>
  <si>
    <t>2017-06-01</t>
  </si>
  <si>
    <t>2017-07-01</t>
  </si>
  <si>
    <t>2017-08-01</t>
  </si>
  <si>
    <t>2017-09-01</t>
  </si>
  <si>
    <t>2017-10-01</t>
  </si>
  <si>
    <t>2017-11-01</t>
  </si>
  <si>
    <t>2017-12-01</t>
  </si>
  <si>
    <t>2018-01-01</t>
  </si>
  <si>
    <t>2018-02-01</t>
  </si>
  <si>
    <t>2018-03-01</t>
  </si>
  <si>
    <t>2018-04-01</t>
  </si>
  <si>
    <t>2018-05-01</t>
  </si>
  <si>
    <t>2018-06-01</t>
  </si>
  <si>
    <t>2018-07-01</t>
  </si>
  <si>
    <t>2018-08-01</t>
  </si>
  <si>
    <t>2018-09-01</t>
  </si>
  <si>
    <t>2018-10-01</t>
  </si>
  <si>
    <t>2018-11-01</t>
  </si>
  <si>
    <t>2018-12-01</t>
  </si>
  <si>
    <t>2019-01-01</t>
  </si>
  <si>
    <t>2019-02-01</t>
  </si>
  <si>
    <t>2019-03-01</t>
  </si>
  <si>
    <t>Government</t>
  </si>
  <si>
    <t>200kW Auto</t>
  </si>
  <si>
    <t>200kW Manual</t>
  </si>
  <si>
    <t>160kW Manual</t>
  </si>
  <si>
    <t>160kW Auto</t>
  </si>
  <si>
    <t>120kW Auto</t>
  </si>
  <si>
    <t>120kW Manual</t>
  </si>
  <si>
    <t>Le Bleu</t>
  </si>
  <si>
    <t>2019-04-01</t>
  </si>
  <si>
    <t>Grand Total</t>
  </si>
  <si>
    <t>Sum of 2019-03-01</t>
  </si>
  <si>
    <t>Sum of 2019-02-01</t>
  </si>
  <si>
    <t>Sum of 2019-01-01</t>
  </si>
  <si>
    <t>Sum of 2018-12-01</t>
  </si>
  <si>
    <t>Sum of 2018-11-01</t>
  </si>
  <si>
    <t>Sum of 2018-10-01</t>
  </si>
  <si>
    <t>Sum of 2018-09-01</t>
  </si>
  <si>
    <t>Sum of 2018-08-01</t>
  </si>
  <si>
    <t>Sum of 2018-07-01</t>
  </si>
  <si>
    <t>Sum of 2018-06-01</t>
  </si>
  <si>
    <t>Sum of 2018-05-01</t>
  </si>
  <si>
    <t>Sum of 2018-04-01</t>
  </si>
  <si>
    <t>Sum of 2018-03-01</t>
  </si>
  <si>
    <t>Sum of 2018-02-01</t>
  </si>
  <si>
    <t>Sum of 2018-01-01</t>
  </si>
  <si>
    <t>Sum of 2017-12-01</t>
  </si>
  <si>
    <t>Sum of 2017-11-01</t>
  </si>
  <si>
    <t>Sum of 2017-10-01</t>
  </si>
  <si>
    <t>Sum of 2017-09-01</t>
  </si>
  <si>
    <t>Sum of 2017-08-01</t>
  </si>
  <si>
    <t>Sum of 2017-07-01</t>
  </si>
  <si>
    <t>Sum of 2017-06-01</t>
  </si>
  <si>
    <t>Sum of 2017-05-01</t>
  </si>
  <si>
    <t>Sum of 2017-04-01</t>
  </si>
  <si>
    <t>Sum of 2017-03-01</t>
  </si>
  <si>
    <t>Sum of 2017-02-01</t>
  </si>
  <si>
    <t>Sum of 2016-12-01</t>
  </si>
  <si>
    <t>Sum of 2017-01-01</t>
  </si>
  <si>
    <t>Sum of 2016-11-01</t>
  </si>
  <si>
    <t>Sum of 2016-10-01</t>
  </si>
  <si>
    <t>Sum of 2016-09-01</t>
  </si>
  <si>
    <t>Sum of 2016-08-01</t>
  </si>
  <si>
    <t>Sum of 2016-07-01</t>
  </si>
  <si>
    <t>Sum of 2016-06-01</t>
  </si>
  <si>
    <t>Sum of 2016-05-01</t>
  </si>
  <si>
    <t>Sum of 2016-04-01</t>
  </si>
  <si>
    <t>Sum of 2016-03-01</t>
  </si>
  <si>
    <t>Sum of 2016-02-01</t>
  </si>
  <si>
    <t>Row Labels</t>
  </si>
  <si>
    <t>Sum of 2016-01-01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</si>
</sst>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4" fontId="0" fillId="0" borderId="0" xfId="0" applyNumberFormat="1"/>
    <xf numFmtId="14" fontId="0" fillId="0" borderId="0" xfId="0" quotePrefix="1" applyNumberFormat="1"/>
    <xf numFmtId="0" fontId="0" fillId="0" borderId="0" xfId="0" pivotButton="1"/>
    <xf numFmtId="0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UFF Phil" refreshedDate="43809.408417939812" createdVersion="6" refreshedVersion="6" minRefreshableVersion="3" recordCount="316">
  <cacheSource type="worksheet">
    <worksheetSource ref="B1:AT170" sheet="Actual Sales"/>
  </cacheSource>
  <cacheFields count="45">
    <cacheField name="Product" numFmtId="0">
      <sharedItems count="21">
        <s v="FlexiHaul 80"/>
        <s v="HeavyHaul 1000"/>
        <s v="HeavyHaul 1000 -2019"/>
        <s v="Le Bleu"/>
        <s v="LightHaul 80"/>
        <s v="MaxiHaul D200"/>
        <s v="Pro Electrica E"/>
        <s v="Pro Electrica E2"/>
        <s v="Pro Electrica E3"/>
        <s v="ProFam 100"/>
        <s v="Prolux M"/>
        <s v="ProOffRoad 800"/>
        <s v="ProOffRoad 800 LX"/>
        <s v="ProOffRoad Junior"/>
        <s v="ProSports Spider"/>
        <s v="ProSports Spider Vn"/>
        <s v="ProSports Spider Vx"/>
        <s v="ProXOver 1"/>
        <s v="ProXOver 1200"/>
        <s v="ProXOver 2"/>
        <s v="SuperHaul NX2"/>
      </sharedItems>
    </cacheField>
    <cacheField name="Country" numFmtId="0">
      <sharedItems count="4">
        <s v="China"/>
        <s v="France"/>
        <s v="Germany"/>
        <s v="USA"/>
      </sharedItems>
    </cacheField>
    <cacheField name="SalesSegment" numFmtId="0">
      <sharedItems/>
    </cacheField>
    <cacheField name="Engine Gearbox" numFmtId="0">
      <sharedItems count="18">
        <s v="D26 Truck"/>
        <s v="D60 Truck"/>
        <s v="200kW Auto"/>
        <s v="D42 Truck"/>
        <s v="120kW Auto"/>
        <s v="120kW Manual"/>
        <s v="160kW Auto"/>
        <s v="160kW Manual"/>
        <s v="200kW Manual"/>
        <s v="1.9 litre B22 Auto"/>
        <s v="1.9 litre B22 Manual"/>
        <s v="1.9 litre D20 Auto"/>
        <s v="1.9 litre D20 Manual"/>
        <s v="3.2 litre Turbo TD10 Auto"/>
        <s v="3.2 litre Turbo TD10 Manual"/>
        <s v="2.6 litre D27 Manual"/>
        <s v="3.5 litre SuperTurbo STB5 Manual"/>
        <s v="2.6 litre D27 Auto"/>
      </sharedItems>
    </cacheField>
    <cacheField name="FactType" numFmtId="0">
      <sharedItems/>
    </cacheField>
    <cacheField name="Unit" numFmtId="0">
      <sharedItems/>
    </cacheField>
    <cacheField name="2016-01-01" numFmtId="0">
      <sharedItems containsSemiMixedTypes="0" containsString="0" containsNumber="1" containsInteger="1" minValue="0" maxValue="7275" count="112">
        <n v="780"/>
        <n v="465"/>
        <n v="630"/>
        <n v="435"/>
        <n v="225"/>
        <n v="165"/>
        <n v="1110"/>
        <n v="810"/>
        <n v="525"/>
        <n v="1440"/>
        <n v="945"/>
        <n v="0"/>
        <n v="375"/>
        <n v="240"/>
        <n v="420"/>
        <n v="270"/>
        <n v="660"/>
        <n v="330"/>
        <n v="255"/>
        <n v="285"/>
        <n v="120"/>
        <n v="450"/>
        <n v="1245"/>
        <n v="360"/>
        <n v="1875"/>
        <n v="180"/>
        <n v="210"/>
        <n v="1905"/>
        <n v="3285"/>
        <n v="390"/>
        <n v="570"/>
        <n v="150"/>
        <n v="1005"/>
        <n v="105"/>
        <n v="273"/>
        <n v="510"/>
        <n v="345"/>
        <n v="3315"/>
        <n v="405"/>
        <n v="900"/>
        <n v="6375"/>
        <n v="750"/>
        <n v="735"/>
        <n v="705"/>
        <n v="195"/>
        <n v="2010"/>
        <n v="540"/>
        <n v="3645"/>
        <n v="300"/>
        <n v="710"/>
        <n v="495"/>
        <n v="135"/>
        <n v="915"/>
        <n v="645"/>
        <n v="2775"/>
        <n v="600"/>
        <n v="5250"/>
        <n v="1080"/>
        <n v="840"/>
        <n v="4455"/>
        <n v="1305"/>
        <n v="7275"/>
        <n v="3345"/>
        <n v="3720"/>
        <n v="675"/>
        <n v="5895"/>
        <n v="1095"/>
        <n v="2235"/>
        <n v="2190"/>
        <n v="106"/>
        <n v="4260"/>
        <n v="585"/>
        <n v="2130"/>
        <n v="855"/>
        <n v="1785"/>
        <n v="1656"/>
        <n v="337"/>
        <n v="354"/>
        <n v="1657"/>
        <n v="226"/>
        <n v="331"/>
        <n v="365"/>
        <n v="512"/>
        <n v="594"/>
        <n v="976"/>
        <n v="795"/>
        <n v="163"/>
        <n v="1290"/>
        <n v="480"/>
        <n v="90"/>
        <n v="720"/>
        <n v="1425"/>
        <n v="555"/>
        <n v="1680"/>
        <n v="3180"/>
        <n v="315"/>
        <n v="2430"/>
        <n v="4680"/>
        <n v="236"/>
        <n v="1798"/>
        <n v="173"/>
        <n v="975"/>
        <n v="1485"/>
        <n v="1035"/>
        <n v="2565"/>
        <n v="1050"/>
        <n v="3795"/>
        <n v="765"/>
        <n v="2850"/>
        <n v="5040"/>
        <n v="870"/>
        <n v="1380"/>
      </sharedItems>
    </cacheField>
    <cacheField name="2016-02-01" numFmtId="0">
      <sharedItems containsSemiMixedTypes="0" containsString="0" containsNumber="1" containsInteger="1" minValue="0" maxValue="11820"/>
    </cacheField>
    <cacheField name="2016-03-01" numFmtId="0">
      <sharedItems containsSemiMixedTypes="0" containsString="0" containsNumber="1" containsInteger="1" minValue="0" maxValue="10935"/>
    </cacheField>
    <cacheField name="2016-04-01" numFmtId="0">
      <sharedItems containsSemiMixedTypes="0" containsString="0" containsNumber="1" containsInteger="1" minValue="0" maxValue="8895"/>
    </cacheField>
    <cacheField name="2016-05-01" numFmtId="0">
      <sharedItems containsSemiMixedTypes="0" containsString="0" containsNumber="1" minValue="0" maxValue="10410"/>
    </cacheField>
    <cacheField name="2016-06-01" numFmtId="0">
      <sharedItems containsSemiMixedTypes="0" containsString="0" containsNumber="1" minValue="0" maxValue="10545"/>
    </cacheField>
    <cacheField name="2016-07-01" numFmtId="0">
      <sharedItems containsSemiMixedTypes="0" containsString="0" containsNumber="1" minValue="0" maxValue="9360"/>
    </cacheField>
    <cacheField name="2016-08-01" numFmtId="0">
      <sharedItems containsSemiMixedTypes="0" containsString="0" containsNumber="1" containsInteger="1" minValue="0" maxValue="8430"/>
    </cacheField>
    <cacheField name="2016-09-01" numFmtId="0">
      <sharedItems containsSemiMixedTypes="0" containsString="0" containsNumber="1" containsInteger="1" minValue="0" maxValue="8835"/>
    </cacheField>
    <cacheField name="2016-10-01" numFmtId="0">
      <sharedItems containsSemiMixedTypes="0" containsString="0" containsNumber="1" minValue="0" maxValue="7455"/>
    </cacheField>
    <cacheField name="2016-11-01" numFmtId="0">
      <sharedItems containsSemiMixedTypes="0" containsString="0" containsNumber="1" minValue="0" maxValue="9075"/>
    </cacheField>
    <cacheField name="2016-12-01" numFmtId="0">
      <sharedItems containsSemiMixedTypes="0" containsString="0" containsNumber="1" minValue="0" maxValue="9810"/>
    </cacheField>
    <cacheField name="2017-01-01" numFmtId="0">
      <sharedItems containsSemiMixedTypes="0" containsString="0" containsNumber="1" minValue="0" maxValue="7665"/>
    </cacheField>
    <cacheField name="2017-02-01" numFmtId="0">
      <sharedItems containsSemiMixedTypes="0" containsString="0" containsNumber="1" containsInteger="1" minValue="0" maxValue="9825"/>
    </cacheField>
    <cacheField name="2017-03-01" numFmtId="0">
      <sharedItems containsSemiMixedTypes="0" containsString="0" containsNumber="1" minValue="0" maxValue="9420"/>
    </cacheField>
    <cacheField name="2017-04-01" numFmtId="0">
      <sharedItems containsSemiMixedTypes="0" containsString="0" containsNumber="1" containsInteger="1" minValue="0" maxValue="8610"/>
    </cacheField>
    <cacheField name="2017-05-01" numFmtId="0">
      <sharedItems containsSemiMixedTypes="0" containsString="0" containsNumber="1" containsInteger="1" minValue="0" maxValue="9600"/>
    </cacheField>
    <cacheField name="2017-06-01" numFmtId="0">
      <sharedItems containsSemiMixedTypes="0" containsString="0" containsNumber="1" containsInteger="1" minValue="0" maxValue="9000"/>
    </cacheField>
    <cacheField name="2017-07-01" numFmtId="0">
      <sharedItems containsSemiMixedTypes="0" containsString="0" containsNumber="1" containsInteger="1" minValue="0" maxValue="7950"/>
    </cacheField>
    <cacheField name="2017-08-01" numFmtId="0">
      <sharedItems containsSemiMixedTypes="0" containsString="0" containsNumber="1" containsInteger="1" minValue="0" maxValue="9540"/>
    </cacheField>
    <cacheField name="2017-09-01" numFmtId="0">
      <sharedItems containsSemiMixedTypes="0" containsString="0" containsNumber="1" minValue="0" maxValue="8790"/>
    </cacheField>
    <cacheField name="2017-10-01" numFmtId="0">
      <sharedItems containsSemiMixedTypes="0" containsString="0" containsNumber="1" containsInteger="1" minValue="0" maxValue="8400"/>
    </cacheField>
    <cacheField name="2017-11-01" numFmtId="0">
      <sharedItems containsSemiMixedTypes="0" containsString="0" containsNumber="1" minValue="0" maxValue="8955"/>
    </cacheField>
    <cacheField name="2017-12-01" numFmtId="0">
      <sharedItems containsSemiMixedTypes="0" containsString="0" containsNumber="1" minValue="0" maxValue="9615"/>
    </cacheField>
    <cacheField name="2018-01-01" numFmtId="0">
      <sharedItems containsSemiMixedTypes="0" containsString="0" containsNumber="1" containsInteger="1" minValue="0" maxValue="6225"/>
    </cacheField>
    <cacheField name="2018-02-01" numFmtId="0">
      <sharedItems containsSemiMixedTypes="0" containsString="0" containsNumber="1" minValue="0" maxValue="8475"/>
    </cacheField>
    <cacheField name="2018-03-01" numFmtId="0">
      <sharedItems containsSemiMixedTypes="0" containsString="0" containsNumber="1" minValue="0" maxValue="11340"/>
    </cacheField>
    <cacheField name="2018-04-01" numFmtId="0">
      <sharedItems containsSemiMixedTypes="0" containsString="0" containsNumber="1" minValue="0" maxValue="9480"/>
    </cacheField>
    <cacheField name="2018-05-01" numFmtId="0">
      <sharedItems containsSemiMixedTypes="0" containsString="0" containsNumber="1" minValue="0" maxValue="9375"/>
    </cacheField>
    <cacheField name="2018-06-01" numFmtId="0">
      <sharedItems containsSemiMixedTypes="0" containsString="0" containsNumber="1" containsInteger="1" minValue="0" maxValue="9780"/>
    </cacheField>
    <cacheField name="2018-07-01" numFmtId="0">
      <sharedItems containsSemiMixedTypes="0" containsString="0" containsNumber="1" minValue="0" maxValue="7965"/>
    </cacheField>
    <cacheField name="2018-08-01" numFmtId="0">
      <sharedItems containsSemiMixedTypes="0" containsString="0" containsNumber="1" containsInteger="1" minValue="0" maxValue="9465"/>
    </cacheField>
    <cacheField name="2018-09-01" numFmtId="0">
      <sharedItems containsSemiMixedTypes="0" containsString="0" containsNumber="1" minValue="0" maxValue="7695"/>
    </cacheField>
    <cacheField name="2018-10-01" numFmtId="0">
      <sharedItems containsSemiMixedTypes="0" containsString="0" containsNumber="1" containsInteger="1" minValue="0" maxValue="7605"/>
    </cacheField>
    <cacheField name="2018-11-01" numFmtId="0">
      <sharedItems containsSemiMixedTypes="0" containsString="0" containsNumber="1" minValue="0" maxValue="8100"/>
    </cacheField>
    <cacheField name="2018-12-01" numFmtId="0">
      <sharedItems containsSemiMixedTypes="0" containsString="0" containsNumber="1" containsInteger="1" minValue="0" maxValue="10275"/>
    </cacheField>
    <cacheField name="2019-01-01" numFmtId="0">
      <sharedItems containsSemiMixedTypes="0" containsString="0" containsNumber="1" containsInteger="1" minValue="0" maxValue="6780"/>
    </cacheField>
    <cacheField name="2019-02-01" numFmtId="0">
      <sharedItems containsSemiMixedTypes="0" containsString="0" containsNumber="1" containsInteger="1" minValue="0" maxValue="7950"/>
    </cacheField>
    <cacheField name="2019-03-01" numFmtId="0">
      <sharedItems containsSemiMixedTypes="0" containsString="0" containsNumber="1" containsInteger="1" minValue="0" maxValue="1168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16">
  <r>
    <x v="0"/>
    <x v="0"/>
    <s v="Commercial Fleet"/>
    <x v="0"/>
    <s v="Actual Sales"/>
    <s v="Unit"/>
    <x v="0"/>
    <n v="450"/>
    <n v="750"/>
    <n v="870"/>
    <n v="780"/>
    <n v="840"/>
    <n v="900"/>
    <n v="690"/>
    <n v="990"/>
    <n v="990"/>
    <n v="1065"/>
    <n v="1155"/>
    <n v="810"/>
    <n v="645"/>
    <n v="1035"/>
    <n v="1065"/>
    <n v="1020"/>
    <n v="1110"/>
    <n v="1080"/>
    <n v="1140"/>
    <n v="1050"/>
    <n v="930"/>
    <n v="1200"/>
    <n v="990"/>
    <n v="1170"/>
    <n v="615"/>
    <n v="795"/>
    <n v="900"/>
    <n v="960"/>
    <n v="975"/>
    <n v="825"/>
    <n v="870"/>
    <n v="1170"/>
    <n v="1290"/>
    <n v="1200"/>
    <n v="1290"/>
    <n v="1230"/>
    <n v="765"/>
    <n v="825"/>
  </r>
  <r>
    <x v="0"/>
    <x v="0"/>
    <s v="Government"/>
    <x v="0"/>
    <s v="Actual Sales"/>
    <s v="Unit"/>
    <x v="1"/>
    <n v="285"/>
    <n v="570"/>
    <n v="510"/>
    <n v="585"/>
    <n v="585"/>
    <n v="555"/>
    <n v="480"/>
    <n v="675"/>
    <n v="645"/>
    <n v="675"/>
    <n v="810"/>
    <n v="585"/>
    <n v="495"/>
    <n v="645"/>
    <n v="675"/>
    <n v="645"/>
    <n v="615"/>
    <n v="630"/>
    <n v="675"/>
    <n v="675"/>
    <n v="690"/>
    <n v="825"/>
    <n v="675"/>
    <n v="765"/>
    <n v="420"/>
    <n v="600"/>
    <n v="555"/>
    <n v="630"/>
    <n v="690"/>
    <n v="585"/>
    <n v="660"/>
    <n v="750"/>
    <n v="780"/>
    <n v="915"/>
    <n v="885"/>
    <n v="780"/>
    <n v="465"/>
    <n v="615"/>
  </r>
  <r>
    <x v="0"/>
    <x v="1"/>
    <s v="Commercial Fleet"/>
    <x v="0"/>
    <s v="Actual Sales"/>
    <s v="Unit"/>
    <x v="2"/>
    <n v="615"/>
    <n v="990"/>
    <n v="645"/>
    <n v="705"/>
    <n v="915"/>
    <n v="570"/>
    <n v="450"/>
    <n v="990"/>
    <n v="735"/>
    <n v="690"/>
    <n v="660"/>
    <n v="660"/>
    <n v="630"/>
    <n v="1065"/>
    <n v="705"/>
    <n v="810"/>
    <n v="900"/>
    <n v="600"/>
    <n v="480"/>
    <n v="885"/>
    <n v="615"/>
    <n v="720"/>
    <n v="690"/>
    <n v="600"/>
    <n v="540"/>
    <n v="945"/>
    <n v="615"/>
    <n v="675"/>
    <n v="825"/>
    <n v="615"/>
    <n v="555"/>
    <n v="840"/>
    <n v="720"/>
    <n v="630"/>
    <n v="660"/>
    <n v="555"/>
    <n v="570"/>
    <n v="975"/>
  </r>
  <r>
    <x v="0"/>
    <x v="1"/>
    <s v="Government"/>
    <x v="0"/>
    <s v="Actual Sales"/>
    <s v="Unit"/>
    <x v="3"/>
    <n v="390"/>
    <n v="615"/>
    <n v="450"/>
    <n v="495"/>
    <n v="555"/>
    <n v="390"/>
    <n v="330"/>
    <n v="660"/>
    <n v="405"/>
    <n v="510"/>
    <n v="525"/>
    <n v="450"/>
    <n v="375"/>
    <n v="675"/>
    <n v="450"/>
    <n v="540"/>
    <n v="600"/>
    <n v="390"/>
    <n v="300"/>
    <n v="645"/>
    <n v="420"/>
    <n v="465"/>
    <n v="480"/>
    <n v="435"/>
    <n v="345"/>
    <n v="615"/>
    <n v="420"/>
    <n v="495"/>
    <n v="645"/>
    <n v="435"/>
    <n v="330"/>
    <n v="510"/>
    <n v="450"/>
    <n v="510"/>
    <n v="420"/>
    <n v="375"/>
    <n v="360"/>
    <n v="630"/>
  </r>
  <r>
    <x v="0"/>
    <x v="2"/>
    <s v="Commercial Fleet"/>
    <x v="0"/>
    <s v="Actual Sales"/>
    <s v="Unit"/>
    <x v="4"/>
    <n v="345"/>
    <n v="300"/>
    <n v="315"/>
    <n v="270"/>
    <n v="285"/>
    <n v="270"/>
    <n v="255"/>
    <n v="285"/>
    <n v="225"/>
    <n v="255"/>
    <n v="270"/>
    <n v="240"/>
    <n v="255"/>
    <n v="315"/>
    <n v="300"/>
    <n v="300"/>
    <n v="300"/>
    <n v="255"/>
    <n v="300"/>
    <n v="300"/>
    <n v="270"/>
    <n v="300"/>
    <n v="285"/>
    <n v="195"/>
    <n v="255"/>
    <n v="330"/>
    <n v="255"/>
    <n v="300"/>
    <n v="300"/>
    <n v="240"/>
    <n v="285"/>
    <n v="255"/>
    <n v="225"/>
    <n v="270"/>
    <n v="285"/>
    <n v="225"/>
    <n v="240"/>
    <n v="345"/>
  </r>
  <r>
    <x v="0"/>
    <x v="2"/>
    <s v="Government"/>
    <x v="0"/>
    <s v="Actual Sales"/>
    <s v="Unit"/>
    <x v="5"/>
    <n v="270"/>
    <n v="225"/>
    <n v="195"/>
    <n v="210"/>
    <n v="210"/>
    <n v="195"/>
    <n v="195"/>
    <n v="195"/>
    <n v="165"/>
    <n v="180"/>
    <n v="195"/>
    <n v="135"/>
    <n v="180"/>
    <n v="195"/>
    <n v="180"/>
    <n v="225"/>
    <n v="180"/>
    <n v="180"/>
    <n v="195"/>
    <n v="180"/>
    <n v="180"/>
    <n v="180"/>
    <n v="195"/>
    <n v="150"/>
    <n v="165"/>
    <n v="210"/>
    <n v="165"/>
    <n v="195"/>
    <n v="210"/>
    <n v="180"/>
    <n v="210"/>
    <n v="165"/>
    <n v="150"/>
    <n v="165"/>
    <n v="195"/>
    <n v="150"/>
    <n v="150"/>
    <n v="210"/>
  </r>
  <r>
    <x v="0"/>
    <x v="3"/>
    <s v="Commercial Fleet"/>
    <x v="0"/>
    <s v="Actual Sales"/>
    <s v="Unit"/>
    <x v="6"/>
    <n v="1860"/>
    <n v="1530"/>
    <n v="1575"/>
    <n v="1515"/>
    <n v="1545"/>
    <n v="1425"/>
    <n v="1440"/>
    <n v="1185"/>
    <n v="1185"/>
    <n v="1335"/>
    <n v="1500"/>
    <n v="1020"/>
    <n v="1410"/>
    <n v="1440"/>
    <n v="1380"/>
    <n v="1590"/>
    <n v="1485"/>
    <n v="1200"/>
    <n v="1185"/>
    <n v="1470"/>
    <n v="1230"/>
    <n v="1410"/>
    <n v="1530"/>
    <n v="1065"/>
    <n v="1290"/>
    <n v="1425"/>
    <n v="1410"/>
    <n v="1545"/>
    <n v="1515"/>
    <n v="1215"/>
    <n v="1440"/>
    <n v="1200"/>
    <n v="1215"/>
    <n v="1125"/>
    <n v="1395"/>
    <n v="1065"/>
    <n v="1155"/>
    <n v="1470"/>
  </r>
  <r>
    <x v="0"/>
    <x v="3"/>
    <s v="Government"/>
    <x v="0"/>
    <s v="Actual Sales"/>
    <s v="Unit"/>
    <x v="0"/>
    <n v="1170"/>
    <n v="1005"/>
    <n v="870"/>
    <n v="1080"/>
    <n v="990"/>
    <n v="990"/>
    <n v="960"/>
    <n v="765"/>
    <n v="825"/>
    <n v="780"/>
    <n v="915"/>
    <n v="705"/>
    <n v="885"/>
    <n v="945"/>
    <n v="900"/>
    <n v="960"/>
    <n v="1005"/>
    <n v="780"/>
    <n v="840"/>
    <n v="870"/>
    <n v="780"/>
    <n v="900"/>
    <n v="945"/>
    <n v="645"/>
    <n v="795"/>
    <n v="945"/>
    <n v="900"/>
    <n v="1095"/>
    <n v="885"/>
    <n v="825"/>
    <n v="885"/>
    <n v="885"/>
    <n v="765"/>
    <n v="840"/>
    <n v="825"/>
    <n v="750"/>
    <n v="765"/>
    <n v="975"/>
  </r>
  <r>
    <x v="1"/>
    <x v="1"/>
    <s v="Commercial Fleet"/>
    <x v="1"/>
    <s v="Actual Sales"/>
    <s v="Unit"/>
    <x v="7"/>
    <n v="690"/>
    <n v="1260"/>
    <n v="810"/>
    <n v="840"/>
    <n v="975"/>
    <n v="735"/>
    <n v="525"/>
    <n v="1200"/>
    <n v="765"/>
    <n v="990"/>
    <n v="795"/>
    <n v="855"/>
    <n v="735"/>
    <n v="1350"/>
    <n v="765"/>
    <n v="990"/>
    <n v="1020"/>
    <n v="750"/>
    <n v="600"/>
    <n v="1050"/>
    <n v="705"/>
    <n v="870"/>
    <n v="855"/>
    <n v="705"/>
    <n v="705"/>
    <n v="1185"/>
    <n v="825"/>
    <n v="900"/>
    <n v="1110"/>
    <n v="780"/>
    <n v="660"/>
    <n v="1125"/>
    <n v="810"/>
    <n v="810"/>
    <n v="885"/>
    <n v="765"/>
    <n v="780"/>
    <n v="1215"/>
  </r>
  <r>
    <x v="1"/>
    <x v="1"/>
    <s v="Government"/>
    <x v="1"/>
    <s v="Actual Sales"/>
    <s v="Unit"/>
    <x v="8"/>
    <n v="435"/>
    <n v="825"/>
    <n v="555"/>
    <n v="660"/>
    <n v="675"/>
    <n v="495"/>
    <n v="360"/>
    <n v="795"/>
    <n v="600"/>
    <n v="660"/>
    <n v="540"/>
    <n v="525"/>
    <n v="450"/>
    <n v="975"/>
    <n v="525"/>
    <n v="630"/>
    <n v="690"/>
    <n v="525"/>
    <n v="450"/>
    <n v="795"/>
    <n v="555"/>
    <n v="585"/>
    <n v="690"/>
    <n v="450"/>
    <n v="435"/>
    <n v="870"/>
    <n v="495"/>
    <n v="525"/>
    <n v="735"/>
    <n v="540"/>
    <n v="450"/>
    <n v="720"/>
    <n v="525"/>
    <n v="630"/>
    <n v="540"/>
    <n v="495"/>
    <n v="495"/>
    <n v="900"/>
  </r>
  <r>
    <x v="1"/>
    <x v="2"/>
    <s v="Commercial Fleet"/>
    <x v="1"/>
    <s v="Actual Sales"/>
    <s v="Unit"/>
    <x v="4"/>
    <n v="345"/>
    <n v="300"/>
    <n v="315"/>
    <n v="270"/>
    <n v="285"/>
    <n v="270"/>
    <n v="255"/>
    <n v="285"/>
    <n v="225"/>
    <n v="255"/>
    <n v="270"/>
    <n v="240"/>
    <n v="255"/>
    <n v="315"/>
    <n v="300"/>
    <n v="300"/>
    <n v="300"/>
    <n v="255"/>
    <n v="300"/>
    <n v="300"/>
    <n v="270"/>
    <n v="300"/>
    <n v="285"/>
    <n v="195"/>
    <n v="255"/>
    <n v="330"/>
    <n v="255"/>
    <n v="300"/>
    <n v="300"/>
    <n v="240"/>
    <n v="285"/>
    <n v="255"/>
    <n v="225"/>
    <n v="270"/>
    <n v="285"/>
    <n v="225"/>
    <n v="240"/>
    <n v="345"/>
  </r>
  <r>
    <x v="1"/>
    <x v="2"/>
    <s v="Government"/>
    <x v="1"/>
    <s v="Actual Sales"/>
    <s v="Unit"/>
    <x v="5"/>
    <n v="270"/>
    <n v="225"/>
    <n v="195"/>
    <n v="210"/>
    <n v="210"/>
    <n v="195"/>
    <n v="195"/>
    <n v="195"/>
    <n v="165"/>
    <n v="180"/>
    <n v="195"/>
    <n v="135"/>
    <n v="180"/>
    <n v="195"/>
    <n v="180"/>
    <n v="225"/>
    <n v="180"/>
    <n v="180"/>
    <n v="195"/>
    <n v="180"/>
    <n v="180"/>
    <n v="180"/>
    <n v="195"/>
    <n v="150"/>
    <n v="165"/>
    <n v="210"/>
    <n v="165"/>
    <n v="195"/>
    <n v="210"/>
    <n v="180"/>
    <n v="210"/>
    <n v="165"/>
    <n v="150"/>
    <n v="165"/>
    <n v="195"/>
    <n v="150"/>
    <n v="150"/>
    <n v="210"/>
  </r>
  <r>
    <x v="1"/>
    <x v="3"/>
    <s v="Commercial Fleet"/>
    <x v="1"/>
    <s v="Actual Sales"/>
    <s v="Unit"/>
    <x v="9"/>
    <n v="2445"/>
    <n v="1890"/>
    <n v="1980"/>
    <n v="1770"/>
    <n v="1770"/>
    <n v="1815"/>
    <n v="1830"/>
    <n v="1455"/>
    <n v="1470"/>
    <n v="1425"/>
    <n v="1785"/>
    <n v="1365"/>
    <n v="1545"/>
    <n v="1935"/>
    <n v="1695"/>
    <n v="1845"/>
    <n v="1620"/>
    <n v="1665"/>
    <n v="1740"/>
    <n v="1635"/>
    <n v="1620"/>
    <n v="1515"/>
    <n v="1830"/>
    <n v="1365"/>
    <n v="1365"/>
    <n v="1965"/>
    <n v="1545"/>
    <n v="2010"/>
    <n v="1650"/>
    <n v="1440"/>
    <n v="1770"/>
    <n v="1440"/>
    <n v="1650"/>
    <n v="1650"/>
    <n v="1575"/>
    <n v="1320"/>
    <n v="1410"/>
    <n v="2025"/>
  </r>
  <r>
    <x v="1"/>
    <x v="3"/>
    <s v="Government"/>
    <x v="1"/>
    <s v="Actual Sales"/>
    <s v="Unit"/>
    <x v="10"/>
    <n v="1575"/>
    <n v="1275"/>
    <n v="1215"/>
    <n v="1305"/>
    <n v="1140"/>
    <n v="1125"/>
    <n v="1095"/>
    <n v="1155"/>
    <n v="945"/>
    <n v="1095"/>
    <n v="1185"/>
    <n v="870"/>
    <n v="1110"/>
    <n v="1125"/>
    <n v="1215"/>
    <n v="1125"/>
    <n v="1140"/>
    <n v="1050"/>
    <n v="1005"/>
    <n v="1065"/>
    <n v="1125"/>
    <n v="1020"/>
    <n v="1365"/>
    <n v="855"/>
    <n v="1035"/>
    <n v="1380"/>
    <n v="1125"/>
    <n v="1155"/>
    <n v="1125"/>
    <n v="990"/>
    <n v="1095"/>
    <n v="1020"/>
    <n v="1050"/>
    <n v="1020"/>
    <n v="1050"/>
    <n v="810"/>
    <n v="930"/>
    <n v="1425"/>
  </r>
  <r>
    <x v="2"/>
    <x v="0"/>
    <s v="Commercial Fleet"/>
    <x v="1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2"/>
    <x v="0"/>
    <s v="Government"/>
    <x v="1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2"/>
    <x v="1"/>
    <s v="Commercial Fleet"/>
    <x v="1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2"/>
    <x v="1"/>
    <s v="Government"/>
    <x v="1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2"/>
    <x v="2"/>
    <s v="Commercial Fleet"/>
    <x v="1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2"/>
    <x v="2"/>
    <s v="Government"/>
    <x v="1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2"/>
    <x v="3"/>
    <s v="Commercial Fleet"/>
    <x v="1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2"/>
    <x v="3"/>
    <s v="Government"/>
    <x v="1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3"/>
    <x v="0"/>
    <s v="Consumer"/>
    <x v="2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4"/>
    <x v="0"/>
    <s v="Commercial Fleet"/>
    <x v="0"/>
    <s v="Actual Sales"/>
    <s v="Unit"/>
    <x v="12"/>
    <n v="210"/>
    <n v="375"/>
    <n v="375"/>
    <n v="435"/>
    <n v="435"/>
    <n v="435"/>
    <n v="390"/>
    <n v="450"/>
    <n v="465"/>
    <n v="510"/>
    <n v="615"/>
    <n v="405"/>
    <n v="315"/>
    <n v="555"/>
    <n v="480"/>
    <n v="510"/>
    <n v="525"/>
    <n v="525"/>
    <n v="540"/>
    <n v="540"/>
    <n v="555"/>
    <n v="600"/>
    <n v="555"/>
    <n v="615"/>
    <n v="300"/>
    <n v="435"/>
    <n v="420"/>
    <n v="465"/>
    <n v="555"/>
    <n v="420"/>
    <n v="495"/>
    <n v="555"/>
    <n v="570"/>
    <n v="690"/>
    <n v="630"/>
    <n v="645"/>
    <n v="360"/>
    <n v="450"/>
  </r>
  <r>
    <x v="4"/>
    <x v="0"/>
    <s v="Government"/>
    <x v="0"/>
    <s v="Actual Sales"/>
    <s v="Unit"/>
    <x v="13"/>
    <n v="150"/>
    <n v="240"/>
    <n v="240"/>
    <n v="285"/>
    <n v="285"/>
    <n v="300"/>
    <n v="255"/>
    <n v="315"/>
    <n v="330"/>
    <n v="345"/>
    <n v="375"/>
    <n v="300"/>
    <n v="210"/>
    <n v="315"/>
    <n v="345"/>
    <n v="300"/>
    <n v="330"/>
    <n v="345"/>
    <n v="375"/>
    <n v="345"/>
    <n v="330"/>
    <n v="345"/>
    <n v="360"/>
    <n v="405"/>
    <n v="225"/>
    <n v="300"/>
    <n v="285"/>
    <n v="300"/>
    <n v="330"/>
    <n v="315"/>
    <n v="300"/>
    <n v="360"/>
    <n v="375"/>
    <n v="450"/>
    <n v="375"/>
    <n v="390"/>
    <n v="225"/>
    <n v="315"/>
  </r>
  <r>
    <x v="4"/>
    <x v="1"/>
    <s v="Commercial Fleet"/>
    <x v="0"/>
    <s v="Actual Sales"/>
    <s v="Unit"/>
    <x v="14"/>
    <n v="345"/>
    <n v="660"/>
    <n v="480"/>
    <n v="450"/>
    <n v="540"/>
    <n v="390"/>
    <n v="315"/>
    <n v="555"/>
    <n v="420"/>
    <n v="420"/>
    <n v="450"/>
    <n v="405"/>
    <n v="390"/>
    <n v="630"/>
    <n v="390"/>
    <n v="450"/>
    <n v="510"/>
    <n v="405"/>
    <n v="285"/>
    <n v="525"/>
    <n v="345"/>
    <n v="435"/>
    <n v="420"/>
    <n v="345"/>
    <n v="345"/>
    <n v="675"/>
    <n v="360"/>
    <n v="465"/>
    <n v="630"/>
    <n v="375"/>
    <n v="360"/>
    <n v="510"/>
    <n v="465"/>
    <n v="450"/>
    <n v="450"/>
    <n v="375"/>
    <n v="360"/>
    <n v="690"/>
  </r>
  <r>
    <x v="4"/>
    <x v="1"/>
    <s v="Government"/>
    <x v="0"/>
    <s v="Actual Sales"/>
    <s v="Unit"/>
    <x v="15"/>
    <n v="225"/>
    <n v="435"/>
    <n v="285"/>
    <n v="300"/>
    <n v="330"/>
    <n v="240"/>
    <n v="195"/>
    <n v="360"/>
    <n v="300"/>
    <n v="285"/>
    <n v="315"/>
    <n v="285"/>
    <n v="255"/>
    <n v="465"/>
    <n v="285"/>
    <n v="285"/>
    <n v="345"/>
    <n v="255"/>
    <n v="210"/>
    <n v="375"/>
    <n v="255"/>
    <n v="330"/>
    <n v="285"/>
    <n v="240"/>
    <n v="240"/>
    <n v="450"/>
    <n v="285"/>
    <n v="270"/>
    <n v="420"/>
    <n v="255"/>
    <n v="225"/>
    <n v="315"/>
    <n v="285"/>
    <n v="315"/>
    <n v="300"/>
    <n v="270"/>
    <n v="225"/>
    <n v="465"/>
  </r>
  <r>
    <x v="4"/>
    <x v="3"/>
    <s v="Commercial Fleet"/>
    <x v="0"/>
    <s v="Actual Sales"/>
    <s v="Unit"/>
    <x v="16"/>
    <n v="1185"/>
    <n v="1050"/>
    <n v="960"/>
    <n v="1005"/>
    <n v="840"/>
    <n v="885"/>
    <n v="870"/>
    <n v="735"/>
    <n v="735"/>
    <n v="750"/>
    <n v="900"/>
    <n v="705"/>
    <n v="735"/>
    <n v="840"/>
    <n v="810"/>
    <n v="945"/>
    <n v="885"/>
    <n v="735"/>
    <n v="870"/>
    <n v="855"/>
    <n v="855"/>
    <n v="870"/>
    <n v="855"/>
    <n v="585"/>
    <n v="720"/>
    <n v="1035"/>
    <n v="840"/>
    <n v="855"/>
    <n v="810"/>
    <n v="750"/>
    <n v="795"/>
    <n v="810"/>
    <n v="780"/>
    <n v="690"/>
    <n v="765"/>
    <n v="645"/>
    <n v="705"/>
    <n v="1065"/>
  </r>
  <r>
    <x v="4"/>
    <x v="3"/>
    <s v="Government"/>
    <x v="0"/>
    <s v="Actual Sales"/>
    <s v="Unit"/>
    <x v="1"/>
    <n v="825"/>
    <n v="630"/>
    <n v="645"/>
    <n v="555"/>
    <n v="615"/>
    <n v="615"/>
    <n v="585"/>
    <n v="480"/>
    <n v="525"/>
    <n v="540"/>
    <n v="660"/>
    <n v="480"/>
    <n v="540"/>
    <n v="570"/>
    <n v="525"/>
    <n v="645"/>
    <n v="570"/>
    <n v="555"/>
    <n v="585"/>
    <n v="630"/>
    <n v="510"/>
    <n v="525"/>
    <n v="675"/>
    <n v="450"/>
    <n v="540"/>
    <n v="600"/>
    <n v="570"/>
    <n v="630"/>
    <n v="615"/>
    <n v="480"/>
    <n v="540"/>
    <n v="555"/>
    <n v="450"/>
    <n v="525"/>
    <n v="585"/>
    <n v="480"/>
    <n v="435"/>
    <n v="615"/>
  </r>
  <r>
    <x v="5"/>
    <x v="0"/>
    <s v="Commercial Fleet"/>
    <x v="3"/>
    <s v="Actual Sales"/>
    <s v="Unit"/>
    <x v="17"/>
    <n v="225"/>
    <n v="420"/>
    <n v="390"/>
    <n v="405"/>
    <n v="405"/>
    <n v="435"/>
    <n v="345"/>
    <n v="525"/>
    <n v="435"/>
    <n v="540"/>
    <n v="600"/>
    <n v="420"/>
    <n v="360"/>
    <n v="480"/>
    <n v="540"/>
    <n v="435"/>
    <n v="525"/>
    <n v="450"/>
    <n v="555"/>
    <n v="600"/>
    <n v="480"/>
    <n v="555"/>
    <n v="525"/>
    <n v="630"/>
    <n v="330"/>
    <n v="480"/>
    <n v="480"/>
    <n v="435"/>
    <n v="495"/>
    <n v="480"/>
    <n v="465"/>
    <n v="540"/>
    <n v="630"/>
    <n v="630"/>
    <n v="660"/>
    <n v="555"/>
    <n v="360"/>
    <n v="495"/>
  </r>
  <r>
    <x v="5"/>
    <x v="0"/>
    <s v="Government"/>
    <x v="3"/>
    <s v="Actual Sales"/>
    <s v="Unit"/>
    <x v="18"/>
    <n v="135"/>
    <n v="285"/>
    <n v="285"/>
    <n v="285"/>
    <n v="255"/>
    <n v="285"/>
    <n v="255"/>
    <n v="330"/>
    <n v="300"/>
    <n v="330"/>
    <n v="405"/>
    <n v="300"/>
    <n v="210"/>
    <n v="345"/>
    <n v="375"/>
    <n v="345"/>
    <n v="345"/>
    <n v="360"/>
    <n v="360"/>
    <n v="390"/>
    <n v="330"/>
    <n v="345"/>
    <n v="375"/>
    <n v="390"/>
    <n v="195"/>
    <n v="300"/>
    <n v="300"/>
    <n v="315"/>
    <n v="375"/>
    <n v="315"/>
    <n v="345"/>
    <n v="375"/>
    <n v="375"/>
    <n v="465"/>
    <n v="390"/>
    <n v="390"/>
    <n v="270"/>
    <n v="315"/>
  </r>
  <r>
    <x v="5"/>
    <x v="1"/>
    <s v="Commercial Fleet"/>
    <x v="3"/>
    <s v="Actual Sales"/>
    <s v="Unit"/>
    <x v="14"/>
    <n v="330"/>
    <n v="570"/>
    <n v="420"/>
    <n v="405"/>
    <n v="510"/>
    <n v="375"/>
    <n v="300"/>
    <n v="540"/>
    <n v="450"/>
    <n v="450"/>
    <n v="405"/>
    <n v="420"/>
    <n v="360"/>
    <n v="705"/>
    <n v="435"/>
    <n v="435"/>
    <n v="480"/>
    <n v="375"/>
    <n v="285"/>
    <n v="555"/>
    <n v="345"/>
    <n v="435"/>
    <n v="435"/>
    <n v="405"/>
    <n v="360"/>
    <n v="585"/>
    <n v="435"/>
    <n v="435"/>
    <n v="585"/>
    <n v="375"/>
    <n v="315"/>
    <n v="525"/>
    <n v="450"/>
    <n v="450"/>
    <n v="390"/>
    <n v="390"/>
    <n v="360"/>
    <n v="600"/>
  </r>
  <r>
    <x v="5"/>
    <x v="1"/>
    <s v="Government"/>
    <x v="3"/>
    <s v="Actual Sales"/>
    <s v="Unit"/>
    <x v="19"/>
    <n v="240"/>
    <n v="420"/>
    <n v="270"/>
    <n v="300"/>
    <n v="360"/>
    <n v="240"/>
    <n v="195"/>
    <n v="405"/>
    <n v="270"/>
    <n v="315"/>
    <n v="300"/>
    <n v="285"/>
    <n v="240"/>
    <n v="495"/>
    <n v="255"/>
    <n v="285"/>
    <n v="315"/>
    <n v="225"/>
    <n v="195"/>
    <n v="345"/>
    <n v="270"/>
    <n v="270"/>
    <n v="330"/>
    <n v="255"/>
    <n v="240"/>
    <n v="375"/>
    <n v="285"/>
    <n v="285"/>
    <n v="390"/>
    <n v="255"/>
    <n v="195"/>
    <n v="345"/>
    <n v="285"/>
    <n v="285"/>
    <n v="285"/>
    <n v="255"/>
    <n v="255"/>
    <n v="390"/>
  </r>
  <r>
    <x v="5"/>
    <x v="2"/>
    <s v="Commercial Fleet"/>
    <x v="3"/>
    <s v="Actual Sales"/>
    <s v="Unit"/>
    <x v="20"/>
    <n v="195"/>
    <n v="150"/>
    <n v="165"/>
    <n v="165"/>
    <n v="150"/>
    <n v="135"/>
    <n v="135"/>
    <n v="120"/>
    <n v="135"/>
    <n v="135"/>
    <n v="135"/>
    <n v="105"/>
    <n v="135"/>
    <n v="165"/>
    <n v="135"/>
    <n v="165"/>
    <n v="150"/>
    <n v="135"/>
    <n v="135"/>
    <n v="135"/>
    <n v="135"/>
    <n v="150"/>
    <n v="150"/>
    <n v="105"/>
    <n v="135"/>
    <n v="150"/>
    <n v="120"/>
    <n v="165"/>
    <n v="135"/>
    <n v="135"/>
    <n v="150"/>
    <n v="120"/>
    <n v="120"/>
    <n v="135"/>
    <n v="150"/>
    <n v="105"/>
    <n v="135"/>
    <n v="150"/>
  </r>
  <r>
    <x v="5"/>
    <x v="3"/>
    <s v="Commercial Fleet"/>
    <x v="3"/>
    <s v="Actual Sales"/>
    <s v="Unit"/>
    <x v="2"/>
    <n v="1140"/>
    <n v="1065"/>
    <n v="990"/>
    <n v="990"/>
    <n v="960"/>
    <n v="930"/>
    <n v="795"/>
    <n v="870"/>
    <n v="690"/>
    <n v="825"/>
    <n v="870"/>
    <n v="675"/>
    <n v="885"/>
    <n v="930"/>
    <n v="795"/>
    <n v="855"/>
    <n v="885"/>
    <n v="720"/>
    <n v="885"/>
    <n v="810"/>
    <n v="840"/>
    <n v="870"/>
    <n v="870"/>
    <n v="645"/>
    <n v="810"/>
    <n v="1050"/>
    <n v="855"/>
    <n v="885"/>
    <n v="945"/>
    <n v="765"/>
    <n v="840"/>
    <n v="825"/>
    <n v="825"/>
    <n v="750"/>
    <n v="840"/>
    <n v="690"/>
    <n v="720"/>
    <n v="1080"/>
  </r>
  <r>
    <x v="5"/>
    <x v="3"/>
    <s v="Government"/>
    <x v="3"/>
    <s v="Actual Sales"/>
    <s v="Unit"/>
    <x v="21"/>
    <n v="795"/>
    <n v="660"/>
    <n v="630"/>
    <n v="645"/>
    <n v="615"/>
    <n v="525"/>
    <n v="510"/>
    <n v="510"/>
    <n v="465"/>
    <n v="540"/>
    <n v="660"/>
    <n v="435"/>
    <n v="555"/>
    <n v="630"/>
    <n v="510"/>
    <n v="630"/>
    <n v="600"/>
    <n v="525"/>
    <n v="585"/>
    <n v="630"/>
    <n v="495"/>
    <n v="540"/>
    <n v="645"/>
    <n v="435"/>
    <n v="540"/>
    <n v="675"/>
    <n v="495"/>
    <n v="645"/>
    <n v="570"/>
    <n v="540"/>
    <n v="525"/>
    <n v="540"/>
    <n v="540"/>
    <n v="495"/>
    <n v="600"/>
    <n v="405"/>
    <n v="510"/>
    <n v="690"/>
  </r>
  <r>
    <x v="6"/>
    <x v="0"/>
    <s v="Consumer"/>
    <x v="4"/>
    <s v="Actual Sales"/>
    <s v="Unit"/>
    <x v="12"/>
    <n v="240"/>
    <n v="420"/>
    <n v="420"/>
    <n v="465"/>
    <n v="420"/>
    <n v="450"/>
    <n v="405"/>
    <n v="555"/>
    <n v="525"/>
    <n v="585"/>
    <n v="570"/>
    <n v="495"/>
    <n v="345"/>
    <n v="525"/>
    <n v="510"/>
    <n v="495"/>
    <n v="600"/>
    <n v="570"/>
    <n v="615"/>
    <n v="645"/>
    <n v="600"/>
    <n v="615"/>
    <n v="555"/>
    <n v="585"/>
    <n v="360"/>
    <n v="510"/>
    <n v="540"/>
    <n v="450"/>
    <n v="585"/>
    <n v="480"/>
    <n v="495"/>
    <n v="600"/>
    <n v="705"/>
    <n v="675"/>
    <n v="720"/>
    <n v="675"/>
    <n v="450"/>
    <n v="525"/>
  </r>
  <r>
    <x v="6"/>
    <x v="1"/>
    <s v="Consumer"/>
    <x v="4"/>
    <s v="Actual Sales"/>
    <s v="Unit"/>
    <x v="22"/>
    <n v="945"/>
    <n v="1695"/>
    <n v="1215"/>
    <n v="1365"/>
    <n v="1665"/>
    <n v="1125"/>
    <n v="930"/>
    <n v="1830"/>
    <n v="1320"/>
    <n v="1275"/>
    <n v="1335"/>
    <n v="1170"/>
    <n v="990"/>
    <n v="1860"/>
    <n v="1245"/>
    <n v="1380"/>
    <n v="1560"/>
    <n v="1035"/>
    <n v="870"/>
    <n v="1500"/>
    <n v="1215"/>
    <n v="1380"/>
    <n v="1455"/>
    <n v="1005"/>
    <n v="1155"/>
    <n v="1650"/>
    <n v="1245"/>
    <n v="1215"/>
    <n v="1500"/>
    <n v="1035"/>
    <n v="1035"/>
    <n v="1485"/>
    <n v="1290"/>
    <n v="1320"/>
    <n v="1230"/>
    <n v="1020"/>
    <n v="1140"/>
    <n v="1695"/>
  </r>
  <r>
    <x v="6"/>
    <x v="1"/>
    <s v="Government"/>
    <x v="4"/>
    <s v="Actual Sales"/>
    <s v="Unit"/>
    <x v="20"/>
    <n v="105"/>
    <n v="165"/>
    <n v="135"/>
    <n v="135"/>
    <n v="165"/>
    <n v="105"/>
    <n v="90"/>
    <n v="180"/>
    <n v="120"/>
    <n v="135"/>
    <n v="135"/>
    <n v="120"/>
    <n v="105"/>
    <n v="180"/>
    <n v="120"/>
    <n v="120"/>
    <n v="165"/>
    <n v="105"/>
    <n v="105"/>
    <n v="165"/>
    <n v="120"/>
    <n v="135"/>
    <n v="120"/>
    <n v="105"/>
    <n v="105"/>
    <n v="195"/>
    <n v="120"/>
    <n v="120"/>
    <n v="165"/>
    <n v="120"/>
    <n v="90"/>
    <n v="150"/>
    <n v="120"/>
    <n v="120"/>
    <n v="120"/>
    <n v="120"/>
    <n v="105"/>
    <n v="195"/>
  </r>
  <r>
    <x v="6"/>
    <x v="1"/>
    <s v="Rental"/>
    <x v="4"/>
    <s v="Actual Sales"/>
    <s v="Unit"/>
    <x v="20"/>
    <n v="105"/>
    <n v="165"/>
    <n v="135"/>
    <n v="120"/>
    <n v="165"/>
    <n v="120"/>
    <n v="90"/>
    <n v="180"/>
    <n v="120"/>
    <n v="120"/>
    <n v="120"/>
    <n v="120"/>
    <n v="120"/>
    <n v="180"/>
    <n v="105"/>
    <n v="150"/>
    <n v="165"/>
    <n v="105"/>
    <n v="90"/>
    <n v="165"/>
    <n v="105"/>
    <n v="135"/>
    <n v="135"/>
    <n v="105"/>
    <n v="105"/>
    <n v="165"/>
    <n v="120"/>
    <n v="120"/>
    <n v="180"/>
    <n v="105"/>
    <n v="90"/>
    <n v="150"/>
    <n v="120"/>
    <n v="120"/>
    <n v="120"/>
    <n v="120"/>
    <n v="105"/>
    <n v="165"/>
  </r>
  <r>
    <x v="6"/>
    <x v="2"/>
    <s v="Consumer"/>
    <x v="4"/>
    <s v="Actual Sales"/>
    <s v="Unit"/>
    <x v="23"/>
    <n v="525"/>
    <n v="525"/>
    <n v="450"/>
    <n v="420"/>
    <n v="450"/>
    <n v="450"/>
    <n v="435"/>
    <n v="390"/>
    <n v="345"/>
    <n v="345"/>
    <n v="465"/>
    <n v="345"/>
    <n v="435"/>
    <n v="405"/>
    <n v="390"/>
    <n v="495"/>
    <n v="405"/>
    <n v="405"/>
    <n v="420"/>
    <n v="435"/>
    <n v="390"/>
    <n v="420"/>
    <n v="450"/>
    <n v="330"/>
    <n v="375"/>
    <n v="480"/>
    <n v="420"/>
    <n v="510"/>
    <n v="465"/>
    <n v="345"/>
    <n v="450"/>
    <n v="360"/>
    <n v="345"/>
    <n v="345"/>
    <n v="450"/>
    <n v="300"/>
    <n v="345"/>
    <n v="495"/>
  </r>
  <r>
    <x v="6"/>
    <x v="3"/>
    <s v="Consumer"/>
    <x v="4"/>
    <s v="Actual Sales"/>
    <s v="Unit"/>
    <x v="24"/>
    <n v="3090"/>
    <n v="3000"/>
    <n v="2550"/>
    <n v="2565"/>
    <n v="2505"/>
    <n v="2490"/>
    <n v="2400"/>
    <n v="2520"/>
    <n v="2205"/>
    <n v="2400"/>
    <n v="2505"/>
    <n v="1770"/>
    <n v="2430"/>
    <n v="2595"/>
    <n v="2295"/>
    <n v="2970"/>
    <n v="2400"/>
    <n v="2070"/>
    <n v="2445"/>
    <n v="2550"/>
    <n v="2415"/>
    <n v="2655"/>
    <n v="2895"/>
    <n v="1740"/>
    <n v="2040"/>
    <n v="2625"/>
    <n v="2130"/>
    <n v="2550"/>
    <n v="2430"/>
    <n v="2055"/>
    <n v="2745"/>
    <n v="2295"/>
    <n v="2070"/>
    <n v="2235"/>
    <n v="2250"/>
    <n v="1860"/>
    <n v="1950"/>
    <n v="2700"/>
  </r>
  <r>
    <x v="6"/>
    <x v="3"/>
    <s v="Government"/>
    <x v="4"/>
    <s v="Actual Sales"/>
    <s v="Unit"/>
    <x v="25"/>
    <n v="345"/>
    <n v="255"/>
    <n v="240"/>
    <n v="270"/>
    <n v="285"/>
    <n v="270"/>
    <n v="270"/>
    <n v="240"/>
    <n v="195"/>
    <n v="240"/>
    <n v="255"/>
    <n v="210"/>
    <n v="255"/>
    <n v="285"/>
    <n v="240"/>
    <n v="300"/>
    <n v="270"/>
    <n v="210"/>
    <n v="255"/>
    <n v="240"/>
    <n v="210"/>
    <n v="225"/>
    <n v="300"/>
    <n v="180"/>
    <n v="210"/>
    <n v="270"/>
    <n v="240"/>
    <n v="255"/>
    <n v="285"/>
    <n v="225"/>
    <n v="270"/>
    <n v="240"/>
    <n v="240"/>
    <n v="225"/>
    <n v="255"/>
    <n v="210"/>
    <n v="210"/>
    <n v="285"/>
  </r>
  <r>
    <x v="6"/>
    <x v="3"/>
    <s v="Lease"/>
    <x v="4"/>
    <s v="Actual Sales"/>
    <s v="Unit"/>
    <x v="26"/>
    <n v="360"/>
    <n v="315"/>
    <n v="255"/>
    <n v="255"/>
    <n v="270"/>
    <n v="225"/>
    <n v="255"/>
    <n v="225"/>
    <n v="225"/>
    <n v="210"/>
    <n v="270"/>
    <n v="180"/>
    <n v="210"/>
    <n v="255"/>
    <n v="255"/>
    <n v="255"/>
    <n v="270"/>
    <n v="225"/>
    <n v="225"/>
    <n v="285"/>
    <n v="240"/>
    <n v="240"/>
    <n v="285"/>
    <n v="180"/>
    <n v="210"/>
    <n v="315"/>
    <n v="255"/>
    <n v="255"/>
    <n v="240"/>
    <n v="225"/>
    <n v="255"/>
    <n v="240"/>
    <n v="240"/>
    <n v="240"/>
    <n v="255"/>
    <n v="195"/>
    <n v="225"/>
    <n v="330"/>
  </r>
  <r>
    <x v="6"/>
    <x v="3"/>
    <s v="Rental"/>
    <x v="4"/>
    <s v="Actual Sales"/>
    <s v="Unit"/>
    <x v="25"/>
    <n v="330"/>
    <n v="285"/>
    <n v="255"/>
    <n v="240"/>
    <n v="285"/>
    <n v="270"/>
    <n v="240"/>
    <n v="210"/>
    <n v="195"/>
    <n v="210"/>
    <n v="270"/>
    <n v="180"/>
    <n v="240"/>
    <n v="240"/>
    <n v="240"/>
    <n v="270"/>
    <n v="255"/>
    <n v="225"/>
    <n v="270"/>
    <n v="240"/>
    <n v="225"/>
    <n v="255"/>
    <n v="255"/>
    <n v="195"/>
    <n v="240"/>
    <n v="300"/>
    <n v="255"/>
    <n v="285"/>
    <n v="255"/>
    <n v="240"/>
    <n v="270"/>
    <n v="210"/>
    <n v="240"/>
    <n v="210"/>
    <n v="240"/>
    <n v="180"/>
    <n v="210"/>
    <n v="315"/>
  </r>
  <r>
    <x v="6"/>
    <x v="0"/>
    <s v="Consumer"/>
    <x v="5"/>
    <s v="Actual Sales"/>
    <s v="Unit"/>
    <x v="2"/>
    <n v="405"/>
    <n v="765"/>
    <n v="720"/>
    <n v="810"/>
    <n v="720"/>
    <n v="870"/>
    <n v="780"/>
    <n v="1005"/>
    <n v="930"/>
    <n v="1005"/>
    <n v="960"/>
    <n v="810"/>
    <n v="645"/>
    <n v="900"/>
    <n v="975"/>
    <n v="810"/>
    <n v="990"/>
    <n v="855"/>
    <n v="1005"/>
    <n v="1125"/>
    <n v="885"/>
    <n v="1020"/>
    <n v="975"/>
    <n v="1095"/>
    <n v="690"/>
    <n v="810"/>
    <n v="810"/>
    <n v="870"/>
    <n v="1050"/>
    <n v="795"/>
    <n v="840"/>
    <n v="1065"/>
    <n v="1245"/>
    <n v="1140"/>
    <n v="1140"/>
    <n v="1155"/>
    <n v="750"/>
    <n v="840"/>
  </r>
  <r>
    <x v="6"/>
    <x v="1"/>
    <s v="Consumer"/>
    <x v="5"/>
    <s v="Actual Sales"/>
    <s v="Unit"/>
    <x v="27"/>
    <n v="1785"/>
    <n v="3405"/>
    <n v="2235"/>
    <n v="2535"/>
    <n v="2565"/>
    <n v="2055"/>
    <n v="1500"/>
    <n v="3000"/>
    <n v="2130"/>
    <n v="2355"/>
    <n v="2085"/>
    <n v="2145"/>
    <n v="2040"/>
    <n v="3360"/>
    <n v="1905"/>
    <n v="2355"/>
    <n v="2640"/>
    <n v="1920"/>
    <n v="1470"/>
    <n v="2940"/>
    <n v="2160"/>
    <n v="2145"/>
    <n v="2490"/>
    <n v="1935"/>
    <n v="1860"/>
    <n v="3435"/>
    <n v="2130"/>
    <n v="2145"/>
    <n v="2745"/>
    <n v="1995"/>
    <n v="1605"/>
    <n v="2490"/>
    <n v="2370"/>
    <n v="2325"/>
    <n v="2010"/>
    <n v="1785"/>
    <n v="2055"/>
    <n v="3540"/>
  </r>
  <r>
    <x v="6"/>
    <x v="1"/>
    <s v="Government"/>
    <x v="5"/>
    <s v="Actual Sales"/>
    <s v="Unit"/>
    <x v="13"/>
    <n v="225"/>
    <n v="345"/>
    <n v="255"/>
    <n v="285"/>
    <n v="345"/>
    <n v="225"/>
    <n v="195"/>
    <n v="315"/>
    <n v="270"/>
    <n v="270"/>
    <n v="240"/>
    <n v="225"/>
    <n v="195"/>
    <n v="345"/>
    <n v="240"/>
    <n v="255"/>
    <n v="300"/>
    <n v="210"/>
    <n v="180"/>
    <n v="315"/>
    <n v="240"/>
    <n v="240"/>
    <n v="285"/>
    <n v="225"/>
    <n v="225"/>
    <n v="375"/>
    <n v="240"/>
    <n v="225"/>
    <n v="345"/>
    <n v="240"/>
    <n v="180"/>
    <n v="285"/>
    <n v="255"/>
    <n v="255"/>
    <n v="225"/>
    <n v="255"/>
    <n v="225"/>
    <n v="390"/>
  </r>
  <r>
    <x v="6"/>
    <x v="1"/>
    <s v="Lease"/>
    <x v="5"/>
    <s v="Actual Sales"/>
    <s v="Unit"/>
    <x v="26"/>
    <n v="225"/>
    <n v="390"/>
    <n v="285"/>
    <n v="255"/>
    <n v="300"/>
    <n v="210"/>
    <n v="165"/>
    <n v="360"/>
    <n v="255"/>
    <n v="255"/>
    <n v="240"/>
    <n v="225"/>
    <n v="210"/>
    <n v="420"/>
    <n v="255"/>
    <n v="300"/>
    <n v="285"/>
    <n v="210"/>
    <n v="180"/>
    <n v="300"/>
    <n v="225"/>
    <n v="240"/>
    <n v="285"/>
    <n v="210"/>
    <n v="210"/>
    <n v="375"/>
    <n v="225"/>
    <n v="225"/>
    <n v="330"/>
    <n v="225"/>
    <n v="180"/>
    <n v="300"/>
    <n v="225"/>
    <n v="240"/>
    <n v="255"/>
    <n v="255"/>
    <n v="225"/>
    <n v="390"/>
  </r>
  <r>
    <x v="6"/>
    <x v="1"/>
    <s v="Rental"/>
    <x v="5"/>
    <s v="Actual Sales"/>
    <s v="Unit"/>
    <x v="4"/>
    <n v="210"/>
    <n v="330"/>
    <n v="240"/>
    <n v="270"/>
    <n v="300"/>
    <n v="210"/>
    <n v="180"/>
    <n v="360"/>
    <n v="240"/>
    <n v="285"/>
    <n v="240"/>
    <n v="255"/>
    <n v="225"/>
    <n v="390"/>
    <n v="240"/>
    <n v="300"/>
    <n v="315"/>
    <n v="210"/>
    <n v="195"/>
    <n v="345"/>
    <n v="240"/>
    <n v="270"/>
    <n v="255"/>
    <n v="240"/>
    <n v="225"/>
    <n v="375"/>
    <n v="240"/>
    <n v="225"/>
    <n v="330"/>
    <n v="240"/>
    <n v="195"/>
    <n v="270"/>
    <n v="240"/>
    <n v="240"/>
    <n v="255"/>
    <n v="210"/>
    <n v="210"/>
    <n v="390"/>
  </r>
  <r>
    <x v="6"/>
    <x v="2"/>
    <s v="Consumer"/>
    <x v="5"/>
    <s v="Actual Sales"/>
    <s v="Unit"/>
    <x v="2"/>
    <n v="1080"/>
    <n v="795"/>
    <n v="750"/>
    <n v="840"/>
    <n v="750"/>
    <n v="780"/>
    <n v="645"/>
    <n v="735"/>
    <n v="600"/>
    <n v="705"/>
    <n v="765"/>
    <n v="570"/>
    <n v="765"/>
    <n v="855"/>
    <n v="705"/>
    <n v="855"/>
    <n v="765"/>
    <n v="705"/>
    <n v="750"/>
    <n v="735"/>
    <n v="720"/>
    <n v="750"/>
    <n v="720"/>
    <n v="570"/>
    <n v="645"/>
    <n v="765"/>
    <n v="660"/>
    <n v="735"/>
    <n v="795"/>
    <n v="690"/>
    <n v="705"/>
    <n v="675"/>
    <n v="615"/>
    <n v="645"/>
    <n v="720"/>
    <n v="600"/>
    <n v="555"/>
    <n v="795"/>
  </r>
  <r>
    <x v="6"/>
    <x v="3"/>
    <s v="Consumer"/>
    <x v="5"/>
    <s v="Actual Sales"/>
    <s v="Unit"/>
    <x v="28"/>
    <n v="5340"/>
    <n v="4845"/>
    <n v="4800"/>
    <n v="5085"/>
    <n v="5025"/>
    <n v="4710"/>
    <n v="4200"/>
    <n v="4035"/>
    <n v="3480"/>
    <n v="4200"/>
    <n v="4245"/>
    <n v="3510"/>
    <n v="4005"/>
    <n v="4815"/>
    <n v="4530"/>
    <n v="4380"/>
    <n v="4290"/>
    <n v="4350"/>
    <n v="3780"/>
    <n v="4635"/>
    <n v="3885"/>
    <n v="4050"/>
    <n v="5025"/>
    <n v="3300"/>
    <n v="4155"/>
    <n v="4410"/>
    <n v="3690"/>
    <n v="5295"/>
    <n v="4380"/>
    <n v="3570"/>
    <n v="4770"/>
    <n v="4140"/>
    <n v="3900"/>
    <n v="3825"/>
    <n v="4710"/>
    <n v="3300"/>
    <n v="4005"/>
    <n v="4545"/>
  </r>
  <r>
    <x v="6"/>
    <x v="3"/>
    <s v="Government"/>
    <x v="5"/>
    <s v="Actual Sales"/>
    <s v="Unit"/>
    <x v="29"/>
    <n v="675"/>
    <n v="600"/>
    <n v="495"/>
    <n v="495"/>
    <n v="540"/>
    <n v="465"/>
    <n v="525"/>
    <n v="495"/>
    <n v="450"/>
    <n v="405"/>
    <n v="510"/>
    <n v="420"/>
    <n v="480"/>
    <n v="585"/>
    <n v="525"/>
    <n v="585"/>
    <n v="525"/>
    <n v="435"/>
    <n v="525"/>
    <n v="465"/>
    <n v="450"/>
    <n v="480"/>
    <n v="495"/>
    <n v="390"/>
    <n v="420"/>
    <n v="600"/>
    <n v="495"/>
    <n v="570"/>
    <n v="495"/>
    <n v="420"/>
    <n v="540"/>
    <n v="480"/>
    <n v="465"/>
    <n v="420"/>
    <n v="465"/>
    <n v="405"/>
    <n v="450"/>
    <n v="615"/>
  </r>
  <r>
    <x v="6"/>
    <x v="3"/>
    <s v="Lease"/>
    <x v="5"/>
    <s v="Actual Sales"/>
    <s v="Unit"/>
    <x v="29"/>
    <n v="645"/>
    <n v="555"/>
    <n v="480"/>
    <n v="570"/>
    <n v="540"/>
    <n v="480"/>
    <n v="495"/>
    <n v="480"/>
    <n v="450"/>
    <n v="405"/>
    <n v="540"/>
    <n v="435"/>
    <n v="525"/>
    <n v="570"/>
    <n v="525"/>
    <n v="585"/>
    <n v="570"/>
    <n v="450"/>
    <n v="495"/>
    <n v="465"/>
    <n v="495"/>
    <n v="510"/>
    <n v="585"/>
    <n v="390"/>
    <n v="405"/>
    <n v="510"/>
    <n v="480"/>
    <n v="540"/>
    <n v="480"/>
    <n v="480"/>
    <n v="525"/>
    <n v="450"/>
    <n v="420"/>
    <n v="465"/>
    <n v="480"/>
    <n v="360"/>
    <n v="465"/>
    <n v="525"/>
  </r>
  <r>
    <x v="6"/>
    <x v="3"/>
    <s v="Rental"/>
    <x v="5"/>
    <s v="Actual Sales"/>
    <s v="Unit"/>
    <x v="12"/>
    <n v="720"/>
    <n v="645"/>
    <n v="495"/>
    <n v="555"/>
    <n v="570"/>
    <n v="495"/>
    <n v="480"/>
    <n v="510"/>
    <n v="435"/>
    <n v="480"/>
    <n v="540"/>
    <n v="405"/>
    <n v="450"/>
    <n v="570"/>
    <n v="510"/>
    <n v="555"/>
    <n v="495"/>
    <n v="405"/>
    <n v="465"/>
    <n v="540"/>
    <n v="450"/>
    <n v="450"/>
    <n v="495"/>
    <n v="330"/>
    <n v="405"/>
    <n v="510"/>
    <n v="480"/>
    <n v="540"/>
    <n v="480"/>
    <n v="450"/>
    <n v="540"/>
    <n v="420"/>
    <n v="465"/>
    <n v="420"/>
    <n v="525"/>
    <n v="435"/>
    <n v="435"/>
    <n v="525"/>
  </r>
  <r>
    <x v="6"/>
    <x v="0"/>
    <s v="Consumer"/>
    <x v="6"/>
    <s v="Actual Sales"/>
    <s v="Unit"/>
    <x v="26"/>
    <n v="120"/>
    <n v="210"/>
    <n v="240"/>
    <n v="195"/>
    <n v="225"/>
    <n v="225"/>
    <n v="210"/>
    <n v="240"/>
    <n v="225"/>
    <n v="315"/>
    <n v="315"/>
    <n v="225"/>
    <n v="180"/>
    <n v="285"/>
    <n v="300"/>
    <n v="270"/>
    <n v="240"/>
    <n v="300"/>
    <n v="270"/>
    <n v="315"/>
    <n v="270"/>
    <n v="315"/>
    <n v="315"/>
    <n v="330"/>
    <n v="165"/>
    <n v="255"/>
    <n v="255"/>
    <n v="225"/>
    <n v="300"/>
    <n v="225"/>
    <n v="270"/>
    <n v="315"/>
    <n v="360"/>
    <n v="345"/>
    <n v="360"/>
    <n v="300"/>
    <n v="210"/>
    <n v="270"/>
  </r>
  <r>
    <x v="6"/>
    <x v="1"/>
    <s v="Consumer"/>
    <x v="6"/>
    <s v="Actual Sales"/>
    <s v="Unit"/>
    <x v="30"/>
    <n v="540"/>
    <n v="930"/>
    <n v="585"/>
    <n v="690"/>
    <n v="735"/>
    <n v="540"/>
    <n v="390"/>
    <n v="840"/>
    <n v="660"/>
    <n v="675"/>
    <n v="585"/>
    <n v="540"/>
    <n v="570"/>
    <n v="1020"/>
    <n v="630"/>
    <n v="630"/>
    <n v="720"/>
    <n v="540"/>
    <n v="420"/>
    <n v="795"/>
    <n v="600"/>
    <n v="615"/>
    <n v="675"/>
    <n v="525"/>
    <n v="555"/>
    <n v="915"/>
    <n v="525"/>
    <n v="570"/>
    <n v="840"/>
    <n v="600"/>
    <n v="525"/>
    <n v="795"/>
    <n v="690"/>
    <n v="630"/>
    <n v="615"/>
    <n v="525"/>
    <n v="495"/>
    <n v="945"/>
  </r>
  <r>
    <x v="6"/>
    <x v="2"/>
    <s v="Consumer"/>
    <x v="6"/>
    <s v="Actual Sales"/>
    <s v="Unit"/>
    <x v="31"/>
    <n v="270"/>
    <n v="240"/>
    <n v="225"/>
    <n v="240"/>
    <n v="255"/>
    <n v="180"/>
    <n v="195"/>
    <n v="180"/>
    <n v="180"/>
    <n v="195"/>
    <n v="240"/>
    <n v="165"/>
    <n v="180"/>
    <n v="225"/>
    <n v="195"/>
    <n v="210"/>
    <n v="240"/>
    <n v="210"/>
    <n v="210"/>
    <n v="210"/>
    <n v="195"/>
    <n v="195"/>
    <n v="225"/>
    <n v="135"/>
    <n v="165"/>
    <n v="225"/>
    <n v="180"/>
    <n v="210"/>
    <n v="225"/>
    <n v="180"/>
    <n v="210"/>
    <n v="195"/>
    <n v="195"/>
    <n v="195"/>
    <n v="225"/>
    <n v="150"/>
    <n v="165"/>
    <n v="225"/>
  </r>
  <r>
    <x v="6"/>
    <x v="3"/>
    <s v="Consumer"/>
    <x v="6"/>
    <s v="Actual Sales"/>
    <s v="Unit"/>
    <x v="32"/>
    <n v="1620"/>
    <n v="1410"/>
    <n v="1350"/>
    <n v="1305"/>
    <n v="1290"/>
    <n v="1215"/>
    <n v="1350"/>
    <n v="1230"/>
    <n v="1095"/>
    <n v="1125"/>
    <n v="1275"/>
    <n v="915"/>
    <n v="1260"/>
    <n v="1305"/>
    <n v="1275"/>
    <n v="1335"/>
    <n v="1215"/>
    <n v="1215"/>
    <n v="1320"/>
    <n v="1320"/>
    <n v="1185"/>
    <n v="1140"/>
    <n v="1290"/>
    <n v="945"/>
    <n v="1035"/>
    <n v="1425"/>
    <n v="1275"/>
    <n v="1410"/>
    <n v="1335"/>
    <n v="1020"/>
    <n v="1320"/>
    <n v="1020"/>
    <n v="1095"/>
    <n v="1080"/>
    <n v="1170"/>
    <n v="930"/>
    <n v="960"/>
    <n v="1470"/>
  </r>
  <r>
    <x v="6"/>
    <x v="3"/>
    <s v="Rental"/>
    <x v="6"/>
    <s v="Actual Sales"/>
    <s v="Unit"/>
    <x v="33"/>
    <n v="180"/>
    <n v="135"/>
    <n v="120"/>
    <n v="120"/>
    <n v="135"/>
    <n v="120"/>
    <n v="135"/>
    <n v="120"/>
    <n v="120"/>
    <n v="105"/>
    <n v="150"/>
    <n v="105"/>
    <n v="120"/>
    <n v="135"/>
    <n v="120"/>
    <n v="135"/>
    <n v="150"/>
    <n v="120"/>
    <n v="120"/>
    <n v="135"/>
    <n v="120"/>
    <n v="120"/>
    <n v="135"/>
    <n v="90"/>
    <n v="105"/>
    <n v="135"/>
    <n v="120"/>
    <n v="150"/>
    <n v="150"/>
    <n v="105"/>
    <n v="120"/>
    <n v="120"/>
    <n v="120"/>
    <n v="120"/>
    <n v="105"/>
    <n v="90"/>
    <n v="105"/>
    <n v="135"/>
  </r>
  <r>
    <x v="6"/>
    <x v="0"/>
    <s v="Consumer"/>
    <x v="7"/>
    <s v="Actual Sales"/>
    <s v="Unit"/>
    <x v="34"/>
    <n v="156"/>
    <n v="273"/>
    <n v="312"/>
    <n v="253.5"/>
    <n v="292.5"/>
    <n v="292.5"/>
    <n v="273"/>
    <n v="312"/>
    <n v="292.5"/>
    <n v="409.5"/>
    <n v="409.5"/>
    <n v="292.5"/>
    <n v="234"/>
    <n v="370.5"/>
    <n v="390"/>
    <n v="351"/>
    <n v="312"/>
    <n v="390"/>
    <n v="351"/>
    <n v="409.5"/>
    <n v="351"/>
    <n v="409.5"/>
    <n v="409.5"/>
    <n v="429"/>
    <n v="214.5"/>
    <n v="331.5"/>
    <n v="331.5"/>
    <n v="292.5"/>
    <n v="390"/>
    <n v="292.5"/>
    <n v="351"/>
    <n v="409.5"/>
    <n v="468"/>
    <n v="448.5"/>
    <n v="468"/>
    <n v="390"/>
    <n v="273"/>
    <n v="351"/>
  </r>
  <r>
    <x v="6"/>
    <x v="1"/>
    <s v="Consumer"/>
    <x v="7"/>
    <s v="Actual Sales"/>
    <s v="Unit"/>
    <x v="15"/>
    <n v="240"/>
    <n v="480"/>
    <n v="300"/>
    <n v="315"/>
    <n v="420"/>
    <n v="285"/>
    <n v="195"/>
    <n v="420"/>
    <n v="285"/>
    <n v="330"/>
    <n v="330"/>
    <n v="285"/>
    <n v="240"/>
    <n v="525"/>
    <n v="300"/>
    <n v="330"/>
    <n v="345"/>
    <n v="300"/>
    <n v="210"/>
    <n v="450"/>
    <n v="255"/>
    <n v="360"/>
    <n v="330"/>
    <n v="255"/>
    <n v="285"/>
    <n v="405"/>
    <n v="315"/>
    <n v="300"/>
    <n v="435"/>
    <n v="285"/>
    <n v="255"/>
    <n v="390"/>
    <n v="330"/>
    <n v="285"/>
    <n v="330"/>
    <n v="285"/>
    <n v="270"/>
    <n v="420"/>
  </r>
  <r>
    <x v="6"/>
    <x v="3"/>
    <s v="Consumer"/>
    <x v="7"/>
    <s v="Actual Sales"/>
    <s v="Unit"/>
    <x v="35"/>
    <n v="765"/>
    <n v="705"/>
    <n v="720"/>
    <n v="630"/>
    <n v="675"/>
    <n v="585"/>
    <n v="660"/>
    <n v="570"/>
    <n v="570"/>
    <n v="540"/>
    <n v="735"/>
    <n v="510"/>
    <n v="645"/>
    <n v="705"/>
    <n v="555"/>
    <n v="690"/>
    <n v="600"/>
    <n v="570"/>
    <n v="540"/>
    <n v="570"/>
    <n v="555"/>
    <n v="600"/>
    <n v="735"/>
    <n v="495"/>
    <n v="600"/>
    <n v="660"/>
    <n v="555"/>
    <n v="660"/>
    <n v="630"/>
    <n v="540"/>
    <n v="630"/>
    <n v="600"/>
    <n v="585"/>
    <n v="570"/>
    <n v="690"/>
    <n v="450"/>
    <n v="585"/>
    <n v="675"/>
  </r>
  <r>
    <x v="7"/>
    <x v="0"/>
    <s v="Consumer"/>
    <x v="6"/>
    <s v="Actual Sales"/>
    <s v="Unit"/>
    <x v="36"/>
    <n v="225"/>
    <n v="420"/>
    <n v="450"/>
    <n v="375"/>
    <n v="420"/>
    <n v="420"/>
    <n v="390"/>
    <n v="450"/>
    <n v="435"/>
    <n v="570"/>
    <n v="630"/>
    <n v="450"/>
    <n v="360"/>
    <n v="570"/>
    <n v="465"/>
    <n v="480"/>
    <n v="555"/>
    <n v="510"/>
    <n v="555"/>
    <n v="585"/>
    <n v="570"/>
    <n v="600"/>
    <n v="615"/>
    <n v="630"/>
    <n v="345"/>
    <n v="480"/>
    <n v="480"/>
    <n v="450"/>
    <n v="510"/>
    <n v="465"/>
    <n v="465"/>
    <n v="630"/>
    <n v="615"/>
    <n v="675"/>
    <n v="660"/>
    <n v="660"/>
    <n v="435"/>
    <n v="495"/>
  </r>
  <r>
    <x v="7"/>
    <x v="1"/>
    <s v="Consumer"/>
    <x v="6"/>
    <s v="Actual Sales"/>
    <s v="Unit"/>
    <x v="37"/>
    <n v="3045"/>
    <n v="5220"/>
    <n v="3495"/>
    <n v="4080"/>
    <n v="4935"/>
    <n v="2985"/>
    <n v="2400"/>
    <n v="5025"/>
    <n v="3375"/>
    <n v="4095"/>
    <n v="4260"/>
    <n v="3825"/>
    <n v="3315"/>
    <n v="5835"/>
    <n v="3690"/>
    <n v="4260"/>
    <n v="4650"/>
    <n v="3555"/>
    <n v="2520"/>
    <n v="5370"/>
    <n v="3510"/>
    <n v="3960"/>
    <n v="3825"/>
    <n v="3510"/>
    <n v="3210"/>
    <n v="5850"/>
    <n v="3570"/>
    <n v="4020"/>
    <n v="4980"/>
    <n v="3330"/>
    <n v="2925"/>
    <n v="4320"/>
    <n v="3540"/>
    <n v="3765"/>
    <n v="3870"/>
    <n v="3195"/>
    <n v="3240"/>
    <n v="6030"/>
  </r>
  <r>
    <x v="7"/>
    <x v="1"/>
    <s v="Government"/>
    <x v="6"/>
    <s v="Actual Sales"/>
    <s v="Unit"/>
    <x v="23"/>
    <n v="375"/>
    <n v="600"/>
    <n v="480"/>
    <n v="435"/>
    <n v="570"/>
    <n v="345"/>
    <n v="315"/>
    <n v="600"/>
    <n v="435"/>
    <n v="450"/>
    <n v="465"/>
    <n v="390"/>
    <n v="345"/>
    <n v="645"/>
    <n v="450"/>
    <n v="480"/>
    <n v="540"/>
    <n v="360"/>
    <n v="330"/>
    <n v="600"/>
    <n v="405"/>
    <n v="435"/>
    <n v="450"/>
    <n v="360"/>
    <n v="360"/>
    <n v="570"/>
    <n v="405"/>
    <n v="450"/>
    <n v="615"/>
    <n v="390"/>
    <n v="300"/>
    <n v="570"/>
    <n v="435"/>
    <n v="450"/>
    <n v="420"/>
    <n v="390"/>
    <n v="330"/>
    <n v="585"/>
  </r>
  <r>
    <x v="7"/>
    <x v="1"/>
    <s v="Lease"/>
    <x v="6"/>
    <s v="Actual Sales"/>
    <s v="Unit"/>
    <x v="38"/>
    <n v="330"/>
    <n v="585"/>
    <n v="420"/>
    <n v="450"/>
    <n v="570"/>
    <n v="345"/>
    <n v="315"/>
    <n v="510"/>
    <n v="435"/>
    <n v="450"/>
    <n v="405"/>
    <n v="390"/>
    <n v="375"/>
    <n v="690"/>
    <n v="435"/>
    <n v="495"/>
    <n v="465"/>
    <n v="375"/>
    <n v="315"/>
    <n v="570"/>
    <n v="345"/>
    <n v="495"/>
    <n v="435"/>
    <n v="345"/>
    <n v="390"/>
    <n v="615"/>
    <n v="360"/>
    <n v="390"/>
    <n v="585"/>
    <n v="420"/>
    <n v="315"/>
    <n v="495"/>
    <n v="450"/>
    <n v="450"/>
    <n v="420"/>
    <n v="375"/>
    <n v="345"/>
    <n v="630"/>
  </r>
  <r>
    <x v="7"/>
    <x v="1"/>
    <s v="Rental"/>
    <x v="6"/>
    <s v="Actual Sales"/>
    <s v="Unit"/>
    <x v="23"/>
    <n v="345"/>
    <n v="645"/>
    <n v="465"/>
    <n v="495"/>
    <n v="525"/>
    <n v="345"/>
    <n v="315"/>
    <n v="540"/>
    <n v="390"/>
    <n v="480"/>
    <n v="465"/>
    <n v="375"/>
    <n v="390"/>
    <n v="690"/>
    <n v="405"/>
    <n v="420"/>
    <n v="480"/>
    <n v="360"/>
    <n v="285"/>
    <n v="555"/>
    <n v="390"/>
    <n v="405"/>
    <n v="480"/>
    <n v="360"/>
    <n v="390"/>
    <n v="660"/>
    <n v="420"/>
    <n v="465"/>
    <n v="570"/>
    <n v="360"/>
    <n v="360"/>
    <n v="540"/>
    <n v="465"/>
    <n v="435"/>
    <n v="435"/>
    <n v="345"/>
    <n v="405"/>
    <n v="675"/>
  </r>
  <r>
    <x v="7"/>
    <x v="2"/>
    <s v="Consumer"/>
    <x v="6"/>
    <s v="Actual Sales"/>
    <s v="Unit"/>
    <x v="39"/>
    <n v="1830"/>
    <n v="1410"/>
    <n v="1320"/>
    <n v="1440"/>
    <n v="1245"/>
    <n v="1185"/>
    <n v="1320"/>
    <n v="1080"/>
    <n v="1005"/>
    <n v="1065"/>
    <n v="1335"/>
    <n v="900"/>
    <n v="1305"/>
    <n v="1365"/>
    <n v="1140"/>
    <n v="1335"/>
    <n v="1185"/>
    <n v="1230"/>
    <n v="1170"/>
    <n v="1275"/>
    <n v="1200"/>
    <n v="1305"/>
    <n v="1290"/>
    <n v="945"/>
    <n v="1050"/>
    <n v="1440"/>
    <n v="1155"/>
    <n v="1515"/>
    <n v="1245"/>
    <n v="1140"/>
    <n v="1230"/>
    <n v="1185"/>
    <n v="1170"/>
    <n v="1170"/>
    <n v="1155"/>
    <n v="1050"/>
    <n v="1050"/>
    <n v="1485"/>
  </r>
  <r>
    <x v="7"/>
    <x v="2"/>
    <s v="Lease"/>
    <x v="6"/>
    <s v="Actual Sales"/>
    <s v="Unit"/>
    <x v="20"/>
    <n v="210"/>
    <n v="165"/>
    <n v="135"/>
    <n v="150"/>
    <n v="165"/>
    <n v="150"/>
    <n v="120"/>
    <n v="120"/>
    <n v="135"/>
    <n v="135"/>
    <n v="150"/>
    <n v="105"/>
    <n v="135"/>
    <n v="150"/>
    <n v="150"/>
    <n v="135"/>
    <n v="150"/>
    <n v="120"/>
    <n v="135"/>
    <n v="150"/>
    <n v="120"/>
    <n v="135"/>
    <n v="150"/>
    <n v="120"/>
    <n v="120"/>
    <n v="180"/>
    <n v="135"/>
    <n v="180"/>
    <n v="150"/>
    <n v="120"/>
    <n v="150"/>
    <n v="135"/>
    <n v="120"/>
    <n v="135"/>
    <n v="150"/>
    <n v="105"/>
    <n v="135"/>
    <n v="180"/>
  </r>
  <r>
    <x v="7"/>
    <x v="3"/>
    <s v="Consumer"/>
    <x v="6"/>
    <s v="Actual Sales"/>
    <s v="Unit"/>
    <x v="40"/>
    <n v="9810"/>
    <n v="8865"/>
    <n v="8490"/>
    <n v="8685"/>
    <n v="7650"/>
    <n v="7875"/>
    <n v="8025"/>
    <n v="7095"/>
    <n v="6570"/>
    <n v="6675"/>
    <n v="7965"/>
    <n v="5565"/>
    <n v="7815"/>
    <n v="7965"/>
    <n v="7650"/>
    <n v="8460"/>
    <n v="7710"/>
    <n v="6465"/>
    <n v="7020"/>
    <n v="7230"/>
    <n v="7365"/>
    <n v="6690"/>
    <n v="8310"/>
    <n v="5940"/>
    <n v="6465"/>
    <n v="9105"/>
    <n v="7185"/>
    <n v="9105"/>
    <n v="7545"/>
    <n v="6600"/>
    <n v="7305"/>
    <n v="6465"/>
    <n v="6510"/>
    <n v="6975"/>
    <n v="7875"/>
    <n v="5685"/>
    <n v="5820"/>
    <n v="9375"/>
  </r>
  <r>
    <x v="7"/>
    <x v="3"/>
    <s v="Government"/>
    <x v="6"/>
    <s v="Actual Sales"/>
    <s v="Unit"/>
    <x v="41"/>
    <n v="1200"/>
    <n v="1080"/>
    <n v="930"/>
    <n v="945"/>
    <n v="915"/>
    <n v="855"/>
    <n v="840"/>
    <n v="765"/>
    <n v="675"/>
    <n v="795"/>
    <n v="915"/>
    <n v="705"/>
    <n v="885"/>
    <n v="960"/>
    <n v="795"/>
    <n v="945"/>
    <n v="900"/>
    <n v="720"/>
    <n v="765"/>
    <n v="945"/>
    <n v="780"/>
    <n v="870"/>
    <n v="1020"/>
    <n v="645"/>
    <n v="795"/>
    <n v="990"/>
    <n v="840"/>
    <n v="930"/>
    <n v="945"/>
    <n v="735"/>
    <n v="930"/>
    <n v="765"/>
    <n v="705"/>
    <n v="750"/>
    <n v="870"/>
    <n v="690"/>
    <n v="765"/>
    <n v="1020"/>
  </r>
  <r>
    <x v="7"/>
    <x v="3"/>
    <s v="Lease"/>
    <x v="6"/>
    <s v="Actual Sales"/>
    <s v="Unit"/>
    <x v="42"/>
    <n v="1260"/>
    <n v="1050"/>
    <n v="855"/>
    <n v="945"/>
    <n v="930"/>
    <n v="840"/>
    <n v="840"/>
    <n v="750"/>
    <n v="720"/>
    <n v="765"/>
    <n v="855"/>
    <n v="630"/>
    <n v="780"/>
    <n v="960"/>
    <n v="750"/>
    <n v="1020"/>
    <n v="975"/>
    <n v="780"/>
    <n v="750"/>
    <n v="840"/>
    <n v="855"/>
    <n v="750"/>
    <n v="1005"/>
    <n v="570"/>
    <n v="810"/>
    <n v="885"/>
    <n v="840"/>
    <n v="930"/>
    <n v="975"/>
    <n v="720"/>
    <n v="900"/>
    <n v="735"/>
    <n v="780"/>
    <n v="720"/>
    <n v="870"/>
    <n v="705"/>
    <n v="705"/>
    <n v="915"/>
  </r>
  <r>
    <x v="7"/>
    <x v="3"/>
    <s v="Rental"/>
    <x v="6"/>
    <s v="Actual Sales"/>
    <s v="Unit"/>
    <x v="43"/>
    <n v="1035"/>
    <n v="1050"/>
    <n v="990"/>
    <n v="975"/>
    <n v="915"/>
    <n v="795"/>
    <n v="795"/>
    <n v="855"/>
    <n v="780"/>
    <n v="780"/>
    <n v="975"/>
    <n v="720"/>
    <n v="885"/>
    <n v="960"/>
    <n v="870"/>
    <n v="1020"/>
    <n v="885"/>
    <n v="705"/>
    <n v="870"/>
    <n v="840"/>
    <n v="795"/>
    <n v="795"/>
    <n v="840"/>
    <n v="660"/>
    <n v="810"/>
    <n v="855"/>
    <n v="750"/>
    <n v="885"/>
    <n v="930"/>
    <n v="690"/>
    <n v="795"/>
    <n v="690"/>
    <n v="810"/>
    <n v="690"/>
    <n v="840"/>
    <n v="705"/>
    <n v="735"/>
    <n v="885"/>
  </r>
  <r>
    <x v="7"/>
    <x v="0"/>
    <s v="Consumer"/>
    <x v="7"/>
    <s v="Actual Sales"/>
    <s v="Unit"/>
    <x v="44"/>
    <n v="120"/>
    <n v="240"/>
    <n v="255"/>
    <n v="240"/>
    <n v="225"/>
    <n v="255"/>
    <n v="210"/>
    <n v="285"/>
    <n v="285"/>
    <n v="330"/>
    <n v="345"/>
    <n v="255"/>
    <n v="210"/>
    <n v="330"/>
    <n v="300"/>
    <n v="255"/>
    <n v="300"/>
    <n v="300"/>
    <n v="315"/>
    <n v="345"/>
    <n v="315"/>
    <n v="315"/>
    <n v="360"/>
    <n v="345"/>
    <n v="195"/>
    <n v="255"/>
    <n v="285"/>
    <n v="240"/>
    <n v="285"/>
    <n v="270"/>
    <n v="240"/>
    <n v="360"/>
    <n v="345"/>
    <n v="375"/>
    <n v="345"/>
    <n v="360"/>
    <n v="240"/>
    <n v="270"/>
  </r>
  <r>
    <x v="7"/>
    <x v="1"/>
    <s v="Consumer"/>
    <x v="7"/>
    <s v="Actual Sales"/>
    <s v="Unit"/>
    <x v="45"/>
    <n v="1965"/>
    <n v="3285"/>
    <n v="2085"/>
    <n v="2325"/>
    <n v="2925"/>
    <n v="1890"/>
    <n v="1620"/>
    <n v="2805"/>
    <n v="2220"/>
    <n v="2445"/>
    <n v="2385"/>
    <n v="1905"/>
    <n v="1650"/>
    <n v="3405"/>
    <n v="2025"/>
    <n v="2385"/>
    <n v="2625"/>
    <n v="1755"/>
    <n v="1485"/>
    <n v="2565"/>
    <n v="2010"/>
    <n v="2280"/>
    <n v="2265"/>
    <n v="1740"/>
    <n v="1905"/>
    <n v="2790"/>
    <n v="1980"/>
    <n v="2040"/>
    <n v="2625"/>
    <n v="1995"/>
    <n v="1500"/>
    <n v="2595"/>
    <n v="2325"/>
    <n v="2085"/>
    <n v="2025"/>
    <n v="2040"/>
    <n v="1800"/>
    <n v="2880"/>
  </r>
  <r>
    <x v="7"/>
    <x v="1"/>
    <s v="Government"/>
    <x v="7"/>
    <s v="Actual Sales"/>
    <s v="Unit"/>
    <x v="25"/>
    <n v="165"/>
    <n v="285"/>
    <n v="225"/>
    <n v="255"/>
    <n v="240"/>
    <n v="165"/>
    <n v="150"/>
    <n v="270"/>
    <n v="225"/>
    <n v="225"/>
    <n v="225"/>
    <n v="225"/>
    <n v="180"/>
    <n v="360"/>
    <n v="225"/>
    <n v="210"/>
    <n v="240"/>
    <n v="180"/>
    <n v="165"/>
    <n v="255"/>
    <n v="195"/>
    <n v="195"/>
    <n v="225"/>
    <n v="180"/>
    <n v="165"/>
    <n v="330"/>
    <n v="195"/>
    <n v="195"/>
    <n v="315"/>
    <n v="180"/>
    <n v="150"/>
    <n v="240"/>
    <n v="210"/>
    <n v="240"/>
    <n v="210"/>
    <n v="195"/>
    <n v="180"/>
    <n v="345"/>
  </r>
  <r>
    <x v="7"/>
    <x v="1"/>
    <s v="Lease"/>
    <x v="7"/>
    <s v="Actual Sales"/>
    <s v="Unit"/>
    <x v="26"/>
    <n v="165"/>
    <n v="300"/>
    <n v="240"/>
    <n v="225"/>
    <n v="240"/>
    <n v="195"/>
    <n v="150"/>
    <n v="270"/>
    <n v="195"/>
    <n v="225"/>
    <n v="225"/>
    <n v="180"/>
    <n v="195"/>
    <n v="330"/>
    <n v="225"/>
    <n v="240"/>
    <n v="270"/>
    <n v="180"/>
    <n v="165"/>
    <n v="300"/>
    <n v="180"/>
    <n v="240"/>
    <n v="240"/>
    <n v="165"/>
    <n v="180"/>
    <n v="285"/>
    <n v="210"/>
    <n v="195"/>
    <n v="255"/>
    <n v="210"/>
    <n v="180"/>
    <n v="255"/>
    <n v="210"/>
    <n v="225"/>
    <n v="210"/>
    <n v="180"/>
    <n v="180"/>
    <n v="300"/>
  </r>
  <r>
    <x v="7"/>
    <x v="1"/>
    <s v="Rental"/>
    <x v="7"/>
    <s v="Actual Sales"/>
    <s v="Unit"/>
    <x v="26"/>
    <n v="165"/>
    <n v="330"/>
    <n v="225"/>
    <n v="225"/>
    <n v="255"/>
    <n v="195"/>
    <n v="150"/>
    <n v="285"/>
    <n v="210"/>
    <n v="225"/>
    <n v="210"/>
    <n v="195"/>
    <n v="180"/>
    <n v="345"/>
    <n v="195"/>
    <n v="240"/>
    <n v="270"/>
    <n v="180"/>
    <n v="150"/>
    <n v="300"/>
    <n v="195"/>
    <n v="225"/>
    <n v="255"/>
    <n v="210"/>
    <n v="180"/>
    <n v="345"/>
    <n v="210"/>
    <n v="240"/>
    <n v="270"/>
    <n v="210"/>
    <n v="165"/>
    <n v="270"/>
    <n v="210"/>
    <n v="240"/>
    <n v="225"/>
    <n v="195"/>
    <n v="180"/>
    <n v="360"/>
  </r>
  <r>
    <x v="7"/>
    <x v="2"/>
    <s v="Consumer"/>
    <x v="7"/>
    <s v="Actual Sales"/>
    <s v="Unit"/>
    <x v="46"/>
    <n v="975"/>
    <n v="900"/>
    <n v="705"/>
    <n v="690"/>
    <n v="840"/>
    <n v="705"/>
    <n v="750"/>
    <n v="690"/>
    <n v="555"/>
    <n v="585"/>
    <n v="765"/>
    <n v="540"/>
    <n v="720"/>
    <n v="840"/>
    <n v="735"/>
    <n v="825"/>
    <n v="765"/>
    <n v="645"/>
    <n v="645"/>
    <n v="765"/>
    <n v="585"/>
    <n v="750"/>
    <n v="795"/>
    <n v="510"/>
    <n v="675"/>
    <n v="780"/>
    <n v="720"/>
    <n v="735"/>
    <n v="705"/>
    <n v="675"/>
    <n v="705"/>
    <n v="615"/>
    <n v="645"/>
    <n v="690"/>
    <n v="765"/>
    <n v="525"/>
    <n v="615"/>
    <n v="810"/>
  </r>
  <r>
    <x v="7"/>
    <x v="3"/>
    <s v="Consumer"/>
    <x v="7"/>
    <s v="Actual Sales"/>
    <s v="Unit"/>
    <x v="47"/>
    <n v="6225"/>
    <n v="4770"/>
    <n v="4260"/>
    <n v="4815"/>
    <n v="4935"/>
    <n v="4335"/>
    <n v="3915"/>
    <n v="3975"/>
    <n v="3495"/>
    <n v="3735"/>
    <n v="4965"/>
    <n v="3615"/>
    <n v="4095"/>
    <n v="4140"/>
    <n v="4500"/>
    <n v="4455"/>
    <n v="4455"/>
    <n v="4080"/>
    <n v="4500"/>
    <n v="4695"/>
    <n v="4005"/>
    <n v="4275"/>
    <n v="4755"/>
    <n v="3045"/>
    <n v="3615"/>
    <n v="5010"/>
    <n v="3750"/>
    <n v="4500"/>
    <n v="4395"/>
    <n v="3855"/>
    <n v="4395"/>
    <n v="4155"/>
    <n v="4095"/>
    <n v="4095"/>
    <n v="4335"/>
    <n v="3390"/>
    <n v="3690"/>
    <n v="5160"/>
  </r>
  <r>
    <x v="7"/>
    <x v="3"/>
    <s v="Government"/>
    <x v="7"/>
    <s v="Actual Sales"/>
    <s v="Unit"/>
    <x v="36"/>
    <n v="510"/>
    <n v="495"/>
    <n v="405"/>
    <n v="450"/>
    <n v="495"/>
    <n v="435"/>
    <n v="390"/>
    <n v="390"/>
    <n v="345"/>
    <n v="375"/>
    <n v="495"/>
    <n v="360"/>
    <n v="375"/>
    <n v="510"/>
    <n v="405"/>
    <n v="420"/>
    <n v="435"/>
    <n v="360"/>
    <n v="435"/>
    <n v="435"/>
    <n v="360"/>
    <n v="435"/>
    <n v="465"/>
    <n v="345"/>
    <n v="420"/>
    <n v="450"/>
    <n v="420"/>
    <n v="450"/>
    <n v="495"/>
    <n v="405"/>
    <n v="420"/>
    <n v="360"/>
    <n v="390"/>
    <n v="375"/>
    <n v="405"/>
    <n v="330"/>
    <n v="375"/>
    <n v="465"/>
  </r>
  <r>
    <x v="7"/>
    <x v="3"/>
    <s v="Lease"/>
    <x v="7"/>
    <s v="Actual Sales"/>
    <s v="Unit"/>
    <x v="48"/>
    <n v="570"/>
    <n v="480"/>
    <n v="480"/>
    <n v="420"/>
    <n v="480"/>
    <n v="390"/>
    <n v="420"/>
    <n v="405"/>
    <n v="345"/>
    <n v="345"/>
    <n v="450"/>
    <n v="345"/>
    <n v="420"/>
    <n v="450"/>
    <n v="420"/>
    <n v="465"/>
    <n v="450"/>
    <n v="435"/>
    <n v="405"/>
    <n v="420"/>
    <n v="420"/>
    <n v="375"/>
    <n v="510"/>
    <n v="345"/>
    <n v="390"/>
    <n v="495"/>
    <n v="405"/>
    <n v="480"/>
    <n v="450"/>
    <n v="420"/>
    <n v="450"/>
    <n v="390"/>
    <n v="375"/>
    <n v="390"/>
    <n v="420"/>
    <n v="345"/>
    <n v="375"/>
    <n v="510"/>
  </r>
  <r>
    <x v="7"/>
    <x v="3"/>
    <s v="Rental"/>
    <x v="7"/>
    <s v="Actual Sales"/>
    <s v="Unit"/>
    <x v="36"/>
    <n v="555"/>
    <n v="495"/>
    <n v="450"/>
    <n v="480"/>
    <n v="465"/>
    <n v="420"/>
    <n v="420"/>
    <n v="420"/>
    <n v="390"/>
    <n v="405"/>
    <n v="435"/>
    <n v="315"/>
    <n v="390"/>
    <n v="480"/>
    <n v="405"/>
    <n v="480"/>
    <n v="480"/>
    <n v="375"/>
    <n v="375"/>
    <n v="390"/>
    <n v="390"/>
    <n v="420"/>
    <n v="435"/>
    <n v="300"/>
    <n v="375"/>
    <n v="465"/>
    <n v="390"/>
    <n v="465"/>
    <n v="420"/>
    <n v="360"/>
    <n v="420"/>
    <n v="420"/>
    <n v="390"/>
    <n v="360"/>
    <n v="435"/>
    <n v="360"/>
    <n v="345"/>
    <n v="480"/>
  </r>
  <r>
    <x v="7"/>
    <x v="0"/>
    <s v="Consumer"/>
    <x v="8"/>
    <s v="Actual Sales"/>
    <s v="Unit"/>
    <x v="49"/>
    <n v="446"/>
    <n v="776"/>
    <n v="726"/>
    <n v="759"/>
    <n v="743"/>
    <n v="759"/>
    <n v="776"/>
    <n v="842"/>
    <n v="809"/>
    <n v="1023"/>
    <n v="1139"/>
    <n v="825"/>
    <n v="677"/>
    <n v="875"/>
    <n v="891"/>
    <n v="792"/>
    <n v="842"/>
    <n v="875"/>
    <n v="1040"/>
    <n v="1007"/>
    <n v="858"/>
    <n v="1056"/>
    <n v="1073"/>
    <n v="1007"/>
    <n v="644"/>
    <n v="875"/>
    <n v="875"/>
    <n v="891"/>
    <n v="875"/>
    <n v="726"/>
    <n v="941"/>
    <n v="1007"/>
    <n v="1056"/>
    <n v="1056"/>
    <n v="1040"/>
    <n v="1089"/>
    <n v="660"/>
    <n v="908"/>
  </r>
  <r>
    <x v="7"/>
    <x v="1"/>
    <s v="Consumer"/>
    <x v="8"/>
    <s v="Actual Sales"/>
    <s v="Unit"/>
    <x v="50"/>
    <n v="405"/>
    <n v="735"/>
    <n v="570"/>
    <n v="600"/>
    <n v="720"/>
    <n v="480"/>
    <n v="390"/>
    <n v="690"/>
    <n v="570"/>
    <n v="585"/>
    <n v="525"/>
    <n v="510"/>
    <n v="495"/>
    <n v="825"/>
    <n v="495"/>
    <n v="540"/>
    <n v="645"/>
    <n v="510"/>
    <n v="405"/>
    <n v="735"/>
    <n v="465"/>
    <n v="555"/>
    <n v="585"/>
    <n v="435"/>
    <n v="420"/>
    <n v="705"/>
    <n v="525"/>
    <n v="570"/>
    <n v="735"/>
    <n v="510"/>
    <n v="405"/>
    <n v="600"/>
    <n v="525"/>
    <n v="570"/>
    <n v="555"/>
    <n v="480"/>
    <n v="435"/>
    <n v="720"/>
  </r>
  <r>
    <x v="7"/>
    <x v="2"/>
    <s v="Consumer"/>
    <x v="8"/>
    <s v="Actual Sales"/>
    <s v="Unit"/>
    <x v="51"/>
    <n v="255"/>
    <n v="195"/>
    <n v="195"/>
    <n v="195"/>
    <n v="195"/>
    <n v="165"/>
    <n v="165"/>
    <n v="180"/>
    <n v="165"/>
    <n v="165"/>
    <n v="195"/>
    <n v="135"/>
    <n v="165"/>
    <n v="180"/>
    <n v="180"/>
    <n v="210"/>
    <n v="180"/>
    <n v="150"/>
    <n v="180"/>
    <n v="180"/>
    <n v="165"/>
    <n v="165"/>
    <n v="195"/>
    <n v="135"/>
    <n v="150"/>
    <n v="195"/>
    <n v="165"/>
    <n v="210"/>
    <n v="180"/>
    <n v="150"/>
    <n v="165"/>
    <n v="165"/>
    <n v="165"/>
    <n v="165"/>
    <n v="195"/>
    <n v="150"/>
    <n v="165"/>
    <n v="195"/>
  </r>
  <r>
    <x v="7"/>
    <x v="3"/>
    <s v="Consumer"/>
    <x v="8"/>
    <s v="Actual Sales"/>
    <s v="Unit"/>
    <x v="52"/>
    <n v="1365"/>
    <n v="1170"/>
    <n v="1185"/>
    <n v="1260"/>
    <n v="1155"/>
    <n v="945"/>
    <n v="975"/>
    <n v="1050"/>
    <n v="975"/>
    <n v="1035"/>
    <n v="1080"/>
    <n v="840"/>
    <n v="990"/>
    <n v="1230"/>
    <n v="960"/>
    <n v="1260"/>
    <n v="1095"/>
    <n v="1065"/>
    <n v="915"/>
    <n v="1005"/>
    <n v="1020"/>
    <n v="1020"/>
    <n v="1275"/>
    <n v="780"/>
    <n v="975"/>
    <n v="1140"/>
    <n v="990"/>
    <n v="1185"/>
    <n v="1140"/>
    <n v="960"/>
    <n v="1005"/>
    <n v="1005"/>
    <n v="915"/>
    <n v="900"/>
    <n v="960"/>
    <n v="915"/>
    <n v="810"/>
    <n v="1170"/>
  </r>
  <r>
    <x v="7"/>
    <x v="3"/>
    <s v="Government"/>
    <x v="8"/>
    <s v="Actual Sales"/>
    <s v="Unit"/>
    <x v="25"/>
    <n v="285"/>
    <n v="255"/>
    <n v="240"/>
    <n v="240"/>
    <n v="225"/>
    <n v="195"/>
    <n v="195"/>
    <n v="195"/>
    <n v="195"/>
    <n v="195"/>
    <n v="225"/>
    <n v="150"/>
    <n v="210"/>
    <n v="240"/>
    <n v="195"/>
    <n v="255"/>
    <n v="240"/>
    <n v="210"/>
    <n v="195"/>
    <n v="225"/>
    <n v="180"/>
    <n v="195"/>
    <n v="255"/>
    <n v="150"/>
    <n v="210"/>
    <n v="240"/>
    <n v="210"/>
    <n v="240"/>
    <n v="240"/>
    <n v="195"/>
    <n v="210"/>
    <n v="180"/>
    <n v="180"/>
    <n v="180"/>
    <n v="210"/>
    <n v="150"/>
    <n v="165"/>
    <n v="240"/>
  </r>
  <r>
    <x v="7"/>
    <x v="3"/>
    <s v="Lease"/>
    <x v="8"/>
    <s v="Actual Sales"/>
    <s v="Unit"/>
    <x v="5"/>
    <n v="315"/>
    <n v="255"/>
    <n v="195"/>
    <n v="240"/>
    <n v="225"/>
    <n v="195"/>
    <n v="210"/>
    <n v="210"/>
    <n v="195"/>
    <n v="180"/>
    <n v="210"/>
    <n v="165"/>
    <n v="210"/>
    <n v="255"/>
    <n v="195"/>
    <n v="240"/>
    <n v="210"/>
    <n v="210"/>
    <n v="195"/>
    <n v="240"/>
    <n v="195"/>
    <n v="195"/>
    <n v="210"/>
    <n v="150"/>
    <n v="195"/>
    <n v="240"/>
    <n v="210"/>
    <n v="240"/>
    <n v="225"/>
    <n v="195"/>
    <n v="195"/>
    <n v="210"/>
    <n v="195"/>
    <n v="180"/>
    <n v="225"/>
    <n v="180"/>
    <n v="180"/>
    <n v="240"/>
  </r>
  <r>
    <x v="7"/>
    <x v="3"/>
    <s v="Rental"/>
    <x v="8"/>
    <s v="Actual Sales"/>
    <s v="Unit"/>
    <x v="5"/>
    <n v="300"/>
    <n v="225"/>
    <n v="240"/>
    <n v="240"/>
    <n v="210"/>
    <n v="195"/>
    <n v="195"/>
    <n v="195"/>
    <n v="195"/>
    <n v="210"/>
    <n v="240"/>
    <n v="165"/>
    <n v="180"/>
    <n v="225"/>
    <n v="195"/>
    <n v="240"/>
    <n v="210"/>
    <n v="195"/>
    <n v="195"/>
    <n v="225"/>
    <n v="180"/>
    <n v="195"/>
    <n v="225"/>
    <n v="150"/>
    <n v="210"/>
    <n v="210"/>
    <n v="210"/>
    <n v="225"/>
    <n v="225"/>
    <n v="195"/>
    <n v="195"/>
    <n v="180"/>
    <n v="180"/>
    <n v="195"/>
    <n v="225"/>
    <n v="150"/>
    <n v="180"/>
    <n v="210"/>
  </r>
  <r>
    <x v="8"/>
    <x v="0"/>
    <s v="Consumer"/>
    <x v="2"/>
    <s v="Actual Sales"/>
    <s v="Unit"/>
    <x v="53"/>
    <n v="405"/>
    <n v="705"/>
    <n v="660"/>
    <n v="690"/>
    <n v="675"/>
    <n v="690"/>
    <n v="705"/>
    <n v="765"/>
    <n v="735"/>
    <n v="930"/>
    <n v="1035"/>
    <n v="750"/>
    <n v="615"/>
    <n v="795"/>
    <n v="810"/>
    <n v="720"/>
    <n v="765"/>
    <n v="795"/>
    <n v="945"/>
    <n v="915"/>
    <n v="780"/>
    <n v="960"/>
    <n v="975"/>
    <n v="915"/>
    <n v="585"/>
    <n v="795"/>
    <n v="795"/>
    <n v="810"/>
    <n v="795"/>
    <n v="660"/>
    <n v="855"/>
    <n v="915"/>
    <n v="960"/>
    <n v="960"/>
    <n v="945"/>
    <n v="990"/>
    <n v="600"/>
    <n v="825"/>
  </r>
  <r>
    <x v="8"/>
    <x v="0"/>
    <s v="Government"/>
    <x v="2"/>
    <s v="Actual Sales"/>
    <s v="Unit"/>
    <x v="51"/>
    <n v="90"/>
    <n v="150"/>
    <n v="165"/>
    <n v="150"/>
    <n v="150"/>
    <n v="180"/>
    <n v="150"/>
    <n v="180"/>
    <n v="165"/>
    <n v="195"/>
    <n v="225"/>
    <n v="150"/>
    <n v="120"/>
    <n v="180"/>
    <n v="195"/>
    <n v="165"/>
    <n v="195"/>
    <n v="165"/>
    <n v="210"/>
    <n v="210"/>
    <n v="195"/>
    <n v="195"/>
    <n v="210"/>
    <n v="210"/>
    <n v="120"/>
    <n v="180"/>
    <n v="165"/>
    <n v="180"/>
    <n v="210"/>
    <n v="150"/>
    <n v="180"/>
    <n v="210"/>
    <n v="240"/>
    <n v="225"/>
    <n v="225"/>
    <n v="210"/>
    <n v="150"/>
    <n v="180"/>
  </r>
  <r>
    <x v="8"/>
    <x v="0"/>
    <s v="Rental"/>
    <x v="2"/>
    <s v="Actual Sales"/>
    <s v="Unit"/>
    <x v="51"/>
    <n v="75"/>
    <n v="120"/>
    <n v="150"/>
    <n v="120"/>
    <n v="150"/>
    <n v="150"/>
    <n v="135"/>
    <n v="180"/>
    <n v="165"/>
    <n v="165"/>
    <n v="195"/>
    <n v="150"/>
    <n v="120"/>
    <n v="165"/>
    <n v="180"/>
    <n v="150"/>
    <n v="165"/>
    <n v="150"/>
    <n v="195"/>
    <n v="180"/>
    <n v="180"/>
    <n v="180"/>
    <n v="195"/>
    <n v="180"/>
    <n v="105"/>
    <n v="135"/>
    <n v="165"/>
    <n v="165"/>
    <n v="165"/>
    <n v="135"/>
    <n v="165"/>
    <n v="195"/>
    <n v="195"/>
    <n v="210"/>
    <n v="225"/>
    <n v="210"/>
    <n v="135"/>
    <n v="135"/>
  </r>
  <r>
    <x v="8"/>
    <x v="1"/>
    <s v="Consumer"/>
    <x v="2"/>
    <s v="Actual Sales"/>
    <s v="Unit"/>
    <x v="54"/>
    <n v="2895"/>
    <n v="4500"/>
    <n v="3150"/>
    <n v="3585"/>
    <n v="3900"/>
    <n v="3030"/>
    <n v="2250"/>
    <n v="4545"/>
    <n v="2760"/>
    <n v="3435"/>
    <n v="3405"/>
    <n v="3030"/>
    <n v="2760"/>
    <n v="5040"/>
    <n v="3180"/>
    <n v="3600"/>
    <n v="3825"/>
    <n v="3015"/>
    <n v="2460"/>
    <n v="3960"/>
    <n v="2550"/>
    <n v="3060"/>
    <n v="3555"/>
    <n v="2970"/>
    <n v="2775"/>
    <n v="4545"/>
    <n v="3105"/>
    <n v="3270"/>
    <n v="4425"/>
    <n v="2910"/>
    <n v="2310"/>
    <n v="4200"/>
    <n v="3195"/>
    <n v="3315"/>
    <n v="3330"/>
    <n v="2775"/>
    <n v="2685"/>
    <n v="4680"/>
  </r>
  <r>
    <x v="8"/>
    <x v="1"/>
    <s v="Government"/>
    <x v="2"/>
    <s v="Actual Sales"/>
    <s v="Unit"/>
    <x v="53"/>
    <n v="660"/>
    <n v="960"/>
    <n v="780"/>
    <n v="735"/>
    <n v="870"/>
    <n v="615"/>
    <n v="480"/>
    <n v="945"/>
    <n v="750"/>
    <n v="675"/>
    <n v="720"/>
    <n v="630"/>
    <n v="645"/>
    <n v="1020"/>
    <n v="630"/>
    <n v="720"/>
    <n v="855"/>
    <n v="600"/>
    <n v="525"/>
    <n v="960"/>
    <n v="645"/>
    <n v="750"/>
    <n v="720"/>
    <n v="570"/>
    <n v="630"/>
    <n v="960"/>
    <n v="630"/>
    <n v="720"/>
    <n v="945"/>
    <n v="615"/>
    <n v="510"/>
    <n v="780"/>
    <n v="750"/>
    <n v="735"/>
    <n v="750"/>
    <n v="660"/>
    <n v="585"/>
    <n v="990"/>
  </r>
  <r>
    <x v="8"/>
    <x v="1"/>
    <s v="Lease"/>
    <x v="2"/>
    <s v="Actual Sales"/>
    <s v="Unit"/>
    <x v="1"/>
    <n v="360"/>
    <n v="750"/>
    <n v="510"/>
    <n v="480"/>
    <n v="585"/>
    <n v="405"/>
    <n v="300"/>
    <n v="630"/>
    <n v="420"/>
    <n v="450"/>
    <n v="435"/>
    <n v="465"/>
    <n v="420"/>
    <n v="735"/>
    <n v="495"/>
    <n v="555"/>
    <n v="540"/>
    <n v="435"/>
    <n v="330"/>
    <n v="585"/>
    <n v="435"/>
    <n v="465"/>
    <n v="510"/>
    <n v="450"/>
    <n v="405"/>
    <n v="720"/>
    <n v="405"/>
    <n v="480"/>
    <n v="675"/>
    <n v="435"/>
    <n v="360"/>
    <n v="570"/>
    <n v="510"/>
    <n v="450"/>
    <n v="435"/>
    <n v="435"/>
    <n v="375"/>
    <n v="735"/>
  </r>
  <r>
    <x v="8"/>
    <x v="1"/>
    <s v="Rental"/>
    <x v="2"/>
    <s v="Actual Sales"/>
    <s v="Unit"/>
    <x v="55"/>
    <n v="540"/>
    <n v="945"/>
    <n v="675"/>
    <n v="600"/>
    <n v="810"/>
    <n v="540"/>
    <n v="435"/>
    <n v="915"/>
    <n v="645"/>
    <n v="615"/>
    <n v="705"/>
    <n v="540"/>
    <n v="480"/>
    <n v="945"/>
    <n v="645"/>
    <n v="615"/>
    <n v="780"/>
    <n v="585"/>
    <n v="510"/>
    <n v="870"/>
    <n v="615"/>
    <n v="585"/>
    <n v="705"/>
    <n v="540"/>
    <n v="570"/>
    <n v="945"/>
    <n v="540"/>
    <n v="645"/>
    <n v="915"/>
    <n v="525"/>
    <n v="525"/>
    <n v="810"/>
    <n v="645"/>
    <n v="630"/>
    <n v="645"/>
    <n v="540"/>
    <n v="570"/>
    <n v="975"/>
  </r>
  <r>
    <x v="8"/>
    <x v="2"/>
    <s v="Consumer"/>
    <x v="2"/>
    <s v="Actual Sales"/>
    <s v="Unit"/>
    <x v="41"/>
    <n v="1485"/>
    <n v="1185"/>
    <n v="1185"/>
    <n v="1050"/>
    <n v="1125"/>
    <n v="960"/>
    <n v="1005"/>
    <n v="930"/>
    <n v="900"/>
    <n v="1005"/>
    <n v="1065"/>
    <n v="825"/>
    <n v="945"/>
    <n v="1230"/>
    <n v="1125"/>
    <n v="1155"/>
    <n v="1050"/>
    <n v="945"/>
    <n v="1005"/>
    <n v="960"/>
    <n v="885"/>
    <n v="1035"/>
    <n v="1200"/>
    <n v="705"/>
    <n v="840"/>
    <n v="1065"/>
    <n v="945"/>
    <n v="1245"/>
    <n v="1020"/>
    <n v="975"/>
    <n v="1140"/>
    <n v="1020"/>
    <n v="975"/>
    <n v="945"/>
    <n v="975"/>
    <n v="885"/>
    <n v="945"/>
    <n v="1095"/>
  </r>
  <r>
    <x v="8"/>
    <x v="2"/>
    <s v="Government"/>
    <x v="2"/>
    <s v="Actual Sales"/>
    <s v="Unit"/>
    <x v="25"/>
    <n v="345"/>
    <n v="285"/>
    <n v="225"/>
    <n v="240"/>
    <n v="255"/>
    <n v="255"/>
    <n v="225"/>
    <n v="210"/>
    <n v="180"/>
    <n v="195"/>
    <n v="225"/>
    <n v="195"/>
    <n v="240"/>
    <n v="240"/>
    <n v="210"/>
    <n v="270"/>
    <n v="240"/>
    <n v="210"/>
    <n v="210"/>
    <n v="225"/>
    <n v="225"/>
    <n v="225"/>
    <n v="270"/>
    <n v="195"/>
    <n v="195"/>
    <n v="240"/>
    <n v="240"/>
    <n v="270"/>
    <n v="240"/>
    <n v="210"/>
    <n v="225"/>
    <n v="225"/>
    <n v="180"/>
    <n v="210"/>
    <n v="255"/>
    <n v="165"/>
    <n v="210"/>
    <n v="240"/>
  </r>
  <r>
    <x v="8"/>
    <x v="2"/>
    <s v="Lease"/>
    <x v="2"/>
    <s v="Actual Sales"/>
    <s v="Unit"/>
    <x v="51"/>
    <n v="210"/>
    <n v="180"/>
    <n v="180"/>
    <n v="180"/>
    <n v="180"/>
    <n v="165"/>
    <n v="150"/>
    <n v="165"/>
    <n v="120"/>
    <n v="120"/>
    <n v="150"/>
    <n v="135"/>
    <n v="150"/>
    <n v="165"/>
    <n v="150"/>
    <n v="165"/>
    <n v="165"/>
    <n v="135"/>
    <n v="150"/>
    <n v="150"/>
    <n v="135"/>
    <n v="150"/>
    <n v="180"/>
    <n v="120"/>
    <n v="135"/>
    <n v="180"/>
    <n v="135"/>
    <n v="180"/>
    <n v="150"/>
    <n v="150"/>
    <n v="150"/>
    <n v="150"/>
    <n v="150"/>
    <n v="120"/>
    <n v="150"/>
    <n v="120"/>
    <n v="135"/>
    <n v="180"/>
  </r>
  <r>
    <x v="8"/>
    <x v="2"/>
    <s v="Rental"/>
    <x v="2"/>
    <s v="Actual Sales"/>
    <s v="Unit"/>
    <x v="31"/>
    <n v="300"/>
    <n v="255"/>
    <n v="195"/>
    <n v="210"/>
    <n v="240"/>
    <n v="210"/>
    <n v="225"/>
    <n v="180"/>
    <n v="195"/>
    <n v="180"/>
    <n v="225"/>
    <n v="165"/>
    <n v="195"/>
    <n v="225"/>
    <n v="225"/>
    <n v="210"/>
    <n v="195"/>
    <n v="180"/>
    <n v="195"/>
    <n v="225"/>
    <n v="210"/>
    <n v="180"/>
    <n v="225"/>
    <n v="165"/>
    <n v="180"/>
    <n v="255"/>
    <n v="180"/>
    <n v="210"/>
    <n v="210"/>
    <n v="165"/>
    <n v="225"/>
    <n v="165"/>
    <n v="195"/>
    <n v="180"/>
    <n v="210"/>
    <n v="165"/>
    <n v="165"/>
    <n v="270"/>
  </r>
  <r>
    <x v="8"/>
    <x v="3"/>
    <s v="Consumer"/>
    <x v="2"/>
    <s v="Actual Sales"/>
    <s v="Unit"/>
    <x v="56"/>
    <n v="7545"/>
    <n v="7365"/>
    <n v="6855"/>
    <n v="6060"/>
    <n v="6210"/>
    <n v="6600"/>
    <n v="6120"/>
    <n v="5880"/>
    <n v="5565"/>
    <n v="5040"/>
    <n v="7275"/>
    <n v="4530"/>
    <n v="5895"/>
    <n v="7290"/>
    <n v="5670"/>
    <n v="6270"/>
    <n v="7170"/>
    <n v="5250"/>
    <n v="6420"/>
    <n v="6375"/>
    <n v="5880"/>
    <n v="5970"/>
    <n v="6210"/>
    <n v="4380"/>
    <n v="5205"/>
    <n v="7620"/>
    <n v="6195"/>
    <n v="7500"/>
    <n v="6915"/>
    <n v="5265"/>
    <n v="6255"/>
    <n v="5805"/>
    <n v="5070"/>
    <n v="5955"/>
    <n v="5925"/>
    <n v="4665"/>
    <n v="5355"/>
    <n v="7845"/>
  </r>
  <r>
    <x v="8"/>
    <x v="3"/>
    <s v="Government"/>
    <x v="2"/>
    <s v="Actual Sales"/>
    <s v="Unit"/>
    <x v="57"/>
    <n v="1920"/>
    <n v="1800"/>
    <n v="1350"/>
    <n v="1665"/>
    <n v="1455"/>
    <n v="1365"/>
    <n v="1350"/>
    <n v="1440"/>
    <n v="1110"/>
    <n v="1275"/>
    <n v="1635"/>
    <n v="1155"/>
    <n v="1305"/>
    <n v="1605"/>
    <n v="1380"/>
    <n v="1425"/>
    <n v="1545"/>
    <n v="1395"/>
    <n v="1290"/>
    <n v="1425"/>
    <n v="1215"/>
    <n v="1470"/>
    <n v="1545"/>
    <n v="1125"/>
    <n v="1140"/>
    <n v="1500"/>
    <n v="1230"/>
    <n v="1410"/>
    <n v="1380"/>
    <n v="1335"/>
    <n v="1470"/>
    <n v="1305"/>
    <n v="1320"/>
    <n v="1335"/>
    <n v="1530"/>
    <n v="1035"/>
    <n v="1215"/>
    <n v="1545"/>
  </r>
  <r>
    <x v="8"/>
    <x v="3"/>
    <s v="Lease"/>
    <x v="2"/>
    <s v="Actual Sales"/>
    <s v="Unit"/>
    <x v="41"/>
    <n v="1335"/>
    <n v="1200"/>
    <n v="1065"/>
    <n v="1005"/>
    <n v="1020"/>
    <n v="885"/>
    <n v="990"/>
    <n v="855"/>
    <n v="810"/>
    <n v="900"/>
    <n v="915"/>
    <n v="705"/>
    <n v="975"/>
    <n v="960"/>
    <n v="945"/>
    <n v="960"/>
    <n v="945"/>
    <n v="810"/>
    <n v="975"/>
    <n v="900"/>
    <n v="795"/>
    <n v="945"/>
    <n v="945"/>
    <n v="675"/>
    <n v="915"/>
    <n v="990"/>
    <n v="855"/>
    <n v="1080"/>
    <n v="915"/>
    <n v="810"/>
    <n v="1020"/>
    <n v="825"/>
    <n v="765"/>
    <n v="900"/>
    <n v="840"/>
    <n v="705"/>
    <n v="765"/>
    <n v="1020"/>
  </r>
  <r>
    <x v="8"/>
    <x v="3"/>
    <s v="Rental"/>
    <x v="2"/>
    <s v="Actual Sales"/>
    <s v="Unit"/>
    <x v="52"/>
    <n v="1755"/>
    <n v="1560"/>
    <n v="1365"/>
    <n v="1470"/>
    <n v="1425"/>
    <n v="1290"/>
    <n v="1110"/>
    <n v="1125"/>
    <n v="1035"/>
    <n v="1110"/>
    <n v="1440"/>
    <n v="1035"/>
    <n v="1290"/>
    <n v="1335"/>
    <n v="1305"/>
    <n v="1245"/>
    <n v="1230"/>
    <n v="1050"/>
    <n v="1155"/>
    <n v="1275"/>
    <n v="1260"/>
    <n v="1215"/>
    <n v="1515"/>
    <n v="900"/>
    <n v="1080"/>
    <n v="1545"/>
    <n v="1200"/>
    <n v="1260"/>
    <n v="1290"/>
    <n v="1035"/>
    <n v="1305"/>
    <n v="1125"/>
    <n v="1185"/>
    <n v="1020"/>
    <n v="1155"/>
    <n v="1065"/>
    <n v="1110"/>
    <n v="1590"/>
  </r>
  <r>
    <x v="8"/>
    <x v="0"/>
    <s v="Consumer"/>
    <x v="8"/>
    <s v="Actual Sales"/>
    <s v="Unit"/>
    <x v="58"/>
    <n v="525"/>
    <n v="900"/>
    <n v="945"/>
    <n v="1005"/>
    <n v="930"/>
    <n v="1050"/>
    <n v="855"/>
    <n v="1140"/>
    <n v="1065"/>
    <n v="1230"/>
    <n v="1425"/>
    <n v="960"/>
    <n v="795"/>
    <n v="1185"/>
    <n v="1275"/>
    <n v="1155"/>
    <n v="1365"/>
    <n v="1275"/>
    <n v="1440"/>
    <n v="1440"/>
    <n v="1290"/>
    <n v="1440"/>
    <n v="1290"/>
    <n v="1440"/>
    <n v="855"/>
    <n v="1140"/>
    <n v="1110"/>
    <n v="1230"/>
    <n v="1140"/>
    <n v="1200"/>
    <n v="1035"/>
    <n v="1620"/>
    <n v="1530"/>
    <n v="1560"/>
    <n v="1470"/>
    <n v="1515"/>
    <n v="1020"/>
    <n v="1170"/>
  </r>
  <r>
    <x v="8"/>
    <x v="1"/>
    <s v="Consumer"/>
    <x v="8"/>
    <s v="Actual Sales"/>
    <s v="Unit"/>
    <x v="59"/>
    <n v="4155"/>
    <n v="7230"/>
    <n v="4920"/>
    <n v="4725"/>
    <n v="6210"/>
    <n v="3870"/>
    <n v="3540"/>
    <n v="6495"/>
    <n v="4515"/>
    <n v="4650"/>
    <n v="4815"/>
    <n v="4500"/>
    <n v="3735"/>
    <n v="7545"/>
    <n v="4740"/>
    <n v="4590"/>
    <n v="5385"/>
    <n v="3690"/>
    <n v="3450"/>
    <n v="5565"/>
    <n v="4035"/>
    <n v="4980"/>
    <n v="4920"/>
    <n v="4290"/>
    <n v="4320"/>
    <n v="7500"/>
    <n v="4560"/>
    <n v="5010"/>
    <n v="5760"/>
    <n v="4710"/>
    <n v="3960"/>
    <n v="5430"/>
    <n v="4500"/>
    <n v="4635"/>
    <n v="4170"/>
    <n v="3945"/>
    <n v="3990"/>
    <n v="7725"/>
  </r>
  <r>
    <x v="8"/>
    <x v="1"/>
    <s v="Government"/>
    <x v="8"/>
    <s v="Actual Sales"/>
    <s v="Unit"/>
    <x v="13"/>
    <n v="180"/>
    <n v="345"/>
    <n v="225"/>
    <n v="255"/>
    <n v="270"/>
    <n v="210"/>
    <n v="180"/>
    <n v="345"/>
    <n v="255"/>
    <n v="270"/>
    <n v="225"/>
    <n v="225"/>
    <n v="180"/>
    <n v="360"/>
    <n v="210"/>
    <n v="270"/>
    <n v="255"/>
    <n v="210"/>
    <n v="165"/>
    <n v="300"/>
    <n v="210"/>
    <n v="255"/>
    <n v="240"/>
    <n v="210"/>
    <n v="210"/>
    <n v="345"/>
    <n v="195"/>
    <n v="210"/>
    <n v="285"/>
    <n v="225"/>
    <n v="195"/>
    <n v="300"/>
    <n v="240"/>
    <n v="255"/>
    <n v="240"/>
    <n v="225"/>
    <n v="180"/>
    <n v="360"/>
  </r>
  <r>
    <x v="8"/>
    <x v="1"/>
    <s v="Rental"/>
    <x v="8"/>
    <s v="Actual Sales"/>
    <s v="Unit"/>
    <x v="31"/>
    <n v="150"/>
    <n v="225"/>
    <n v="150"/>
    <n v="165"/>
    <n v="210"/>
    <n v="135"/>
    <n v="105"/>
    <n v="225"/>
    <n v="165"/>
    <n v="165"/>
    <n v="180"/>
    <n v="135"/>
    <n v="150"/>
    <n v="240"/>
    <n v="150"/>
    <n v="180"/>
    <n v="180"/>
    <n v="135"/>
    <n v="120"/>
    <n v="210"/>
    <n v="150"/>
    <n v="165"/>
    <n v="165"/>
    <n v="150"/>
    <n v="135"/>
    <n v="240"/>
    <n v="150"/>
    <n v="150"/>
    <n v="225"/>
    <n v="135"/>
    <n v="105"/>
    <n v="180"/>
    <n v="165"/>
    <n v="150"/>
    <n v="165"/>
    <n v="150"/>
    <n v="120"/>
    <n v="240"/>
  </r>
  <r>
    <x v="8"/>
    <x v="2"/>
    <s v="Consumer"/>
    <x v="8"/>
    <s v="Actual Sales"/>
    <s v="Unit"/>
    <x v="60"/>
    <n v="2220"/>
    <n v="1890"/>
    <n v="1740"/>
    <n v="1695"/>
    <n v="1695"/>
    <n v="1680"/>
    <n v="1410"/>
    <n v="1545"/>
    <n v="1350"/>
    <n v="1515"/>
    <n v="1770"/>
    <n v="1125"/>
    <n v="1350"/>
    <n v="1590"/>
    <n v="1575"/>
    <n v="1710"/>
    <n v="1665"/>
    <n v="1470"/>
    <n v="1500"/>
    <n v="1440"/>
    <n v="1545"/>
    <n v="1455"/>
    <n v="1815"/>
    <n v="1215"/>
    <n v="1455"/>
    <n v="1710"/>
    <n v="1320"/>
    <n v="1785"/>
    <n v="1725"/>
    <n v="1350"/>
    <n v="1455"/>
    <n v="1545"/>
    <n v="1425"/>
    <n v="1290"/>
    <n v="1560"/>
    <n v="1320"/>
    <n v="1425"/>
    <n v="1755"/>
  </r>
  <r>
    <x v="8"/>
    <x v="3"/>
    <s v="Consumer"/>
    <x v="8"/>
    <s v="Actual Sales"/>
    <s v="Unit"/>
    <x v="61"/>
    <n v="11820"/>
    <n v="10935"/>
    <n v="8895"/>
    <n v="10410"/>
    <n v="10545"/>
    <n v="9360"/>
    <n v="8430"/>
    <n v="8835"/>
    <n v="7455"/>
    <n v="9075"/>
    <n v="9810"/>
    <n v="7665"/>
    <n v="9825"/>
    <n v="9420"/>
    <n v="8610"/>
    <n v="9600"/>
    <n v="9000"/>
    <n v="7950"/>
    <n v="9540"/>
    <n v="8790"/>
    <n v="8400"/>
    <n v="8955"/>
    <n v="9615"/>
    <n v="6225"/>
    <n v="8475"/>
    <n v="11340"/>
    <n v="9480"/>
    <n v="9375"/>
    <n v="9780"/>
    <n v="7965"/>
    <n v="9465"/>
    <n v="7695"/>
    <n v="7605"/>
    <n v="8100"/>
    <n v="10275"/>
    <n v="6780"/>
    <n v="7950"/>
    <n v="11685"/>
  </r>
  <r>
    <x v="8"/>
    <x v="3"/>
    <s v="Government"/>
    <x v="8"/>
    <s v="Actual Sales"/>
    <s v="Unit"/>
    <x v="29"/>
    <n v="600"/>
    <n v="585"/>
    <n v="540"/>
    <n v="465"/>
    <n v="480"/>
    <n v="465"/>
    <n v="480"/>
    <n v="435"/>
    <n v="405"/>
    <n v="375"/>
    <n v="480"/>
    <n v="390"/>
    <n v="420"/>
    <n v="465"/>
    <n v="510"/>
    <n v="555"/>
    <n v="450"/>
    <n v="420"/>
    <n v="480"/>
    <n v="465"/>
    <n v="405"/>
    <n v="465"/>
    <n v="525"/>
    <n v="345"/>
    <n v="435"/>
    <n v="525"/>
    <n v="435"/>
    <n v="570"/>
    <n v="480"/>
    <n v="420"/>
    <n v="450"/>
    <n v="450"/>
    <n v="420"/>
    <n v="450"/>
    <n v="435"/>
    <n v="375"/>
    <n v="360"/>
    <n v="540"/>
  </r>
  <r>
    <x v="8"/>
    <x v="3"/>
    <s v="Lease"/>
    <x v="8"/>
    <s v="Actual Sales"/>
    <s v="Unit"/>
    <x v="4"/>
    <n v="450"/>
    <n v="345"/>
    <n v="345"/>
    <n v="330"/>
    <n v="375"/>
    <n v="315"/>
    <n v="315"/>
    <n v="270"/>
    <n v="240"/>
    <n v="255"/>
    <n v="330"/>
    <n v="255"/>
    <n v="285"/>
    <n v="375"/>
    <n v="285"/>
    <n v="375"/>
    <n v="300"/>
    <n v="270"/>
    <n v="300"/>
    <n v="330"/>
    <n v="255"/>
    <n v="300"/>
    <n v="330"/>
    <n v="225"/>
    <n v="285"/>
    <n v="360"/>
    <n v="270"/>
    <n v="330"/>
    <n v="330"/>
    <n v="255"/>
    <n v="345"/>
    <n v="255"/>
    <n v="270"/>
    <n v="270"/>
    <n v="285"/>
    <n v="255"/>
    <n v="255"/>
    <n v="375"/>
  </r>
  <r>
    <x v="8"/>
    <x v="3"/>
    <s v="Rental"/>
    <x v="8"/>
    <s v="Actual Sales"/>
    <s v="Unit"/>
    <x v="13"/>
    <n v="405"/>
    <n v="345"/>
    <n v="360"/>
    <n v="330"/>
    <n v="375"/>
    <n v="285"/>
    <n v="285"/>
    <n v="270"/>
    <n v="240"/>
    <n v="300"/>
    <n v="345"/>
    <n v="255"/>
    <n v="300"/>
    <n v="375"/>
    <n v="330"/>
    <n v="330"/>
    <n v="330"/>
    <n v="285"/>
    <n v="270"/>
    <n v="345"/>
    <n v="270"/>
    <n v="285"/>
    <n v="360"/>
    <n v="225"/>
    <n v="285"/>
    <n v="375"/>
    <n v="270"/>
    <n v="375"/>
    <n v="330"/>
    <n v="270"/>
    <n v="315"/>
    <n v="285"/>
    <n v="255"/>
    <n v="300"/>
    <n v="330"/>
    <n v="255"/>
    <n v="255"/>
    <n v="390"/>
  </r>
  <r>
    <x v="9"/>
    <x v="0"/>
    <s v="Consumer"/>
    <x v="9"/>
    <s v="Actual Sales"/>
    <s v="Unit"/>
    <x v="62"/>
    <n v="2220"/>
    <n v="4320"/>
    <n v="4380"/>
    <n v="4560"/>
    <n v="4230"/>
    <n v="4515"/>
    <n v="4245"/>
    <n v="5535"/>
    <n v="4500"/>
    <n v="5520"/>
    <n v="6120"/>
    <n v="4410"/>
    <n v="3210"/>
    <n v="5670"/>
    <n v="4890"/>
    <n v="5100"/>
    <n v="5490"/>
    <n v="4830"/>
    <n v="5790"/>
    <n v="5505"/>
    <n v="4860"/>
    <n v="5550"/>
    <n v="5100"/>
    <n v="6150"/>
    <n v="3645"/>
    <n v="4665"/>
    <n v="4740"/>
    <n v="4365"/>
    <n v="5250"/>
    <n v="4830"/>
    <n v="4575"/>
    <n v="6180"/>
    <n v="6570"/>
    <n v="6630"/>
    <n v="7080"/>
    <n v="5895"/>
    <n v="4215"/>
    <n v="4800"/>
  </r>
  <r>
    <x v="9"/>
    <x v="0"/>
    <s v="Government"/>
    <x v="9"/>
    <s v="Actual Sales"/>
    <s v="Unit"/>
    <x v="50"/>
    <n v="300"/>
    <n v="495"/>
    <n v="585"/>
    <n v="510"/>
    <n v="570"/>
    <n v="660"/>
    <n v="495"/>
    <n v="630"/>
    <n v="645"/>
    <n v="780"/>
    <n v="780"/>
    <n v="540"/>
    <n v="495"/>
    <n v="690"/>
    <n v="645"/>
    <n v="600"/>
    <n v="660"/>
    <n v="690"/>
    <n v="765"/>
    <n v="855"/>
    <n v="720"/>
    <n v="750"/>
    <n v="810"/>
    <n v="750"/>
    <n v="480"/>
    <n v="555"/>
    <n v="660"/>
    <n v="660"/>
    <n v="660"/>
    <n v="555"/>
    <n v="690"/>
    <n v="810"/>
    <n v="765"/>
    <n v="930"/>
    <n v="900"/>
    <n v="840"/>
    <n v="540"/>
    <n v="570"/>
  </r>
  <r>
    <x v="9"/>
    <x v="0"/>
    <s v="Lease"/>
    <x v="9"/>
    <s v="Actual Sales"/>
    <s v="Unit"/>
    <x v="42"/>
    <n v="480"/>
    <n v="870"/>
    <n v="810"/>
    <n v="750"/>
    <n v="825"/>
    <n v="945"/>
    <n v="735"/>
    <n v="960"/>
    <n v="885"/>
    <n v="1050"/>
    <n v="1110"/>
    <n v="915"/>
    <n v="690"/>
    <n v="1035"/>
    <n v="975"/>
    <n v="1005"/>
    <n v="1095"/>
    <n v="1020"/>
    <n v="1230"/>
    <n v="1095"/>
    <n v="1005"/>
    <n v="1140"/>
    <n v="1200"/>
    <n v="1230"/>
    <n v="615"/>
    <n v="855"/>
    <n v="870"/>
    <n v="885"/>
    <n v="960"/>
    <n v="945"/>
    <n v="930"/>
    <n v="1305"/>
    <n v="1230"/>
    <n v="1305"/>
    <n v="1380"/>
    <n v="1095"/>
    <n v="750"/>
    <n v="885"/>
  </r>
  <r>
    <x v="9"/>
    <x v="0"/>
    <s v="Rental"/>
    <x v="9"/>
    <s v="Actual Sales"/>
    <s v="Unit"/>
    <x v="42"/>
    <n v="465"/>
    <n v="780"/>
    <n v="795"/>
    <n v="795"/>
    <n v="855"/>
    <n v="825"/>
    <n v="855"/>
    <n v="1110"/>
    <n v="915"/>
    <n v="1230"/>
    <n v="1110"/>
    <n v="840"/>
    <n v="660"/>
    <n v="1065"/>
    <n v="1035"/>
    <n v="975"/>
    <n v="1110"/>
    <n v="915"/>
    <n v="1140"/>
    <n v="1215"/>
    <n v="1125"/>
    <n v="1080"/>
    <n v="1020"/>
    <n v="1215"/>
    <n v="675"/>
    <n v="870"/>
    <n v="975"/>
    <n v="915"/>
    <n v="1065"/>
    <n v="900"/>
    <n v="1035"/>
    <n v="1245"/>
    <n v="1305"/>
    <n v="1215"/>
    <n v="1320"/>
    <n v="1290"/>
    <n v="840"/>
    <n v="900"/>
  </r>
  <r>
    <x v="9"/>
    <x v="1"/>
    <s v="Consumer"/>
    <x v="9"/>
    <s v="Actual Sales"/>
    <s v="Unit"/>
    <x v="63"/>
    <n v="3105"/>
    <n v="5370"/>
    <n v="4140"/>
    <n v="4245"/>
    <n v="5085"/>
    <n v="3720"/>
    <n v="2610"/>
    <n v="4965"/>
    <n v="3765"/>
    <n v="4005"/>
    <n v="4335"/>
    <n v="3525"/>
    <n v="3030"/>
    <n v="5640"/>
    <n v="3465"/>
    <n v="4545"/>
    <n v="4725"/>
    <n v="3300"/>
    <n v="2955"/>
    <n v="4755"/>
    <n v="3255"/>
    <n v="3630"/>
    <n v="3990"/>
    <n v="3510"/>
    <n v="3240"/>
    <n v="6135"/>
    <n v="3660"/>
    <n v="3630"/>
    <n v="4710"/>
    <n v="3540"/>
    <n v="3060"/>
    <n v="4725"/>
    <n v="4275"/>
    <n v="4230"/>
    <n v="3525"/>
    <n v="3195"/>
    <n v="3495"/>
    <n v="6315"/>
  </r>
  <r>
    <x v="9"/>
    <x v="1"/>
    <s v="Government"/>
    <x v="9"/>
    <s v="Actual Sales"/>
    <s v="Unit"/>
    <x v="1"/>
    <n v="420"/>
    <n v="675"/>
    <n v="495"/>
    <n v="495"/>
    <n v="630"/>
    <n v="480"/>
    <n v="360"/>
    <n v="645"/>
    <n v="510"/>
    <n v="540"/>
    <n v="525"/>
    <n v="540"/>
    <n v="435"/>
    <n v="840"/>
    <n v="525"/>
    <n v="555"/>
    <n v="555"/>
    <n v="495"/>
    <n v="405"/>
    <n v="690"/>
    <n v="495"/>
    <n v="525"/>
    <n v="525"/>
    <n v="495"/>
    <n v="450"/>
    <n v="675"/>
    <n v="480"/>
    <n v="525"/>
    <n v="675"/>
    <n v="450"/>
    <n v="375"/>
    <n v="645"/>
    <n v="495"/>
    <n v="555"/>
    <n v="480"/>
    <n v="495"/>
    <n v="480"/>
    <n v="690"/>
  </r>
  <r>
    <x v="9"/>
    <x v="1"/>
    <s v="Lease"/>
    <x v="9"/>
    <s v="Actual Sales"/>
    <s v="Unit"/>
    <x v="16"/>
    <n v="675"/>
    <n v="1020"/>
    <n v="855"/>
    <n v="750"/>
    <n v="915"/>
    <n v="705"/>
    <n v="495"/>
    <n v="1020"/>
    <n v="705"/>
    <n v="810"/>
    <n v="840"/>
    <n v="735"/>
    <n v="705"/>
    <n v="1230"/>
    <n v="810"/>
    <n v="870"/>
    <n v="945"/>
    <n v="615"/>
    <n v="540"/>
    <n v="930"/>
    <n v="735"/>
    <n v="825"/>
    <n v="855"/>
    <n v="660"/>
    <n v="645"/>
    <n v="1095"/>
    <n v="735"/>
    <n v="795"/>
    <n v="960"/>
    <n v="705"/>
    <n v="615"/>
    <n v="990"/>
    <n v="735"/>
    <n v="795"/>
    <n v="690"/>
    <n v="735"/>
    <n v="600"/>
    <n v="1125"/>
  </r>
  <r>
    <x v="9"/>
    <x v="1"/>
    <s v="Rental"/>
    <x v="9"/>
    <s v="Actual Sales"/>
    <s v="Unit"/>
    <x v="64"/>
    <n v="660"/>
    <n v="1215"/>
    <n v="735"/>
    <n v="810"/>
    <n v="945"/>
    <n v="675"/>
    <n v="495"/>
    <n v="945"/>
    <n v="825"/>
    <n v="765"/>
    <n v="810"/>
    <n v="720"/>
    <n v="630"/>
    <n v="1080"/>
    <n v="675"/>
    <n v="810"/>
    <n v="840"/>
    <n v="720"/>
    <n v="540"/>
    <n v="1065"/>
    <n v="750"/>
    <n v="825"/>
    <n v="840"/>
    <n v="645"/>
    <n v="615"/>
    <n v="1110"/>
    <n v="795"/>
    <n v="810"/>
    <n v="930"/>
    <n v="750"/>
    <n v="555"/>
    <n v="1005"/>
    <n v="750"/>
    <n v="735"/>
    <n v="675"/>
    <n v="660"/>
    <n v="600"/>
    <n v="1140"/>
  </r>
  <r>
    <x v="9"/>
    <x v="2"/>
    <s v="Consumer"/>
    <x v="9"/>
    <s v="Actual Sales"/>
    <s v="Unit"/>
    <x v="52"/>
    <n v="1695"/>
    <n v="1590"/>
    <n v="1455"/>
    <n v="1440"/>
    <n v="1335"/>
    <n v="1305"/>
    <n v="1335"/>
    <n v="1095"/>
    <n v="1065"/>
    <n v="1185"/>
    <n v="1500"/>
    <n v="1035"/>
    <n v="1140"/>
    <n v="1290"/>
    <n v="1290"/>
    <n v="1395"/>
    <n v="1245"/>
    <n v="1155"/>
    <n v="1215"/>
    <n v="1395"/>
    <n v="1065"/>
    <n v="1305"/>
    <n v="1500"/>
    <n v="1035"/>
    <n v="1065"/>
    <n v="1515"/>
    <n v="1170"/>
    <n v="1335"/>
    <n v="1455"/>
    <n v="1095"/>
    <n v="1200"/>
    <n v="1035"/>
    <n v="1095"/>
    <n v="1170"/>
    <n v="1380"/>
    <n v="990"/>
    <n v="1065"/>
    <n v="1560"/>
  </r>
  <r>
    <x v="9"/>
    <x v="2"/>
    <s v="Lease"/>
    <x v="9"/>
    <s v="Actual Sales"/>
    <s v="Unit"/>
    <x v="4"/>
    <n v="315"/>
    <n v="285"/>
    <n v="285"/>
    <n v="255"/>
    <n v="300"/>
    <n v="270"/>
    <n v="270"/>
    <n v="255"/>
    <n v="240"/>
    <n v="255"/>
    <n v="285"/>
    <n v="210"/>
    <n v="225"/>
    <n v="270"/>
    <n v="270"/>
    <n v="285"/>
    <n v="285"/>
    <n v="225"/>
    <n v="255"/>
    <n v="285"/>
    <n v="255"/>
    <n v="270"/>
    <n v="270"/>
    <n v="180"/>
    <n v="225"/>
    <n v="285"/>
    <n v="240"/>
    <n v="285"/>
    <n v="300"/>
    <n v="210"/>
    <n v="270"/>
    <n v="225"/>
    <n v="240"/>
    <n v="240"/>
    <n v="270"/>
    <n v="210"/>
    <n v="240"/>
    <n v="300"/>
  </r>
  <r>
    <x v="9"/>
    <x v="2"/>
    <s v="Rental"/>
    <x v="9"/>
    <s v="Actual Sales"/>
    <s v="Unit"/>
    <x v="26"/>
    <n v="360"/>
    <n v="315"/>
    <n v="270"/>
    <n v="300"/>
    <n v="255"/>
    <n v="225"/>
    <n v="225"/>
    <n v="210"/>
    <n v="240"/>
    <n v="225"/>
    <n v="255"/>
    <n v="195"/>
    <n v="225"/>
    <n v="270"/>
    <n v="255"/>
    <n v="300"/>
    <n v="255"/>
    <n v="225"/>
    <n v="225"/>
    <n v="240"/>
    <n v="255"/>
    <n v="270"/>
    <n v="270"/>
    <n v="180"/>
    <n v="225"/>
    <n v="270"/>
    <n v="240"/>
    <n v="255"/>
    <n v="255"/>
    <n v="210"/>
    <n v="240"/>
    <n v="240"/>
    <n v="240"/>
    <n v="225"/>
    <n v="270"/>
    <n v="210"/>
    <n v="225"/>
    <n v="285"/>
  </r>
  <r>
    <x v="9"/>
    <x v="3"/>
    <s v="Consumer"/>
    <x v="9"/>
    <s v="Actual Sales"/>
    <s v="Unit"/>
    <x v="65"/>
    <n v="11325"/>
    <n v="9390"/>
    <n v="7515"/>
    <n v="7860"/>
    <n v="8385"/>
    <n v="7650"/>
    <n v="7275"/>
    <n v="6870"/>
    <n v="7020"/>
    <n v="6660"/>
    <n v="8925"/>
    <n v="5610"/>
    <n v="7305"/>
    <n v="8940"/>
    <n v="8010"/>
    <n v="8445"/>
    <n v="7290"/>
    <n v="6795"/>
    <n v="6990"/>
    <n v="7740"/>
    <n v="7425"/>
    <n v="7035"/>
    <n v="7620"/>
    <n v="5265"/>
    <n v="6990"/>
    <n v="8250"/>
    <n v="7035"/>
    <n v="8685"/>
    <n v="8820"/>
    <n v="6585"/>
    <n v="7905"/>
    <n v="6855"/>
    <n v="7110"/>
    <n v="6150"/>
    <n v="7425"/>
    <n v="6090"/>
    <n v="6375"/>
    <n v="8505"/>
  </r>
  <r>
    <x v="9"/>
    <x v="3"/>
    <s v="Government"/>
    <x v="9"/>
    <s v="Actual Sales"/>
    <s v="Unit"/>
    <x v="41"/>
    <n v="1395"/>
    <n v="1305"/>
    <n v="1155"/>
    <n v="1020"/>
    <n v="1125"/>
    <n v="1095"/>
    <n v="930"/>
    <n v="1005"/>
    <n v="960"/>
    <n v="915"/>
    <n v="1155"/>
    <n v="750"/>
    <n v="1035"/>
    <n v="1020"/>
    <n v="945"/>
    <n v="1110"/>
    <n v="1155"/>
    <n v="900"/>
    <n v="930"/>
    <n v="1110"/>
    <n v="960"/>
    <n v="1080"/>
    <n v="1020"/>
    <n v="675"/>
    <n v="930"/>
    <n v="1185"/>
    <n v="1005"/>
    <n v="1050"/>
    <n v="1140"/>
    <n v="855"/>
    <n v="1080"/>
    <n v="900"/>
    <n v="825"/>
    <n v="870"/>
    <n v="960"/>
    <n v="840"/>
    <n v="855"/>
    <n v="1215"/>
  </r>
  <r>
    <x v="9"/>
    <x v="3"/>
    <s v="Lease"/>
    <x v="9"/>
    <s v="Actual Sales"/>
    <s v="Unit"/>
    <x v="66"/>
    <n v="2100"/>
    <n v="1860"/>
    <n v="1605"/>
    <n v="1560"/>
    <n v="1590"/>
    <n v="1635"/>
    <n v="1545"/>
    <n v="1320"/>
    <n v="1335"/>
    <n v="1260"/>
    <n v="1515"/>
    <n v="1185"/>
    <n v="1515"/>
    <n v="1800"/>
    <n v="1545"/>
    <n v="1740"/>
    <n v="1440"/>
    <n v="1290"/>
    <n v="1380"/>
    <n v="1710"/>
    <n v="1485"/>
    <n v="1410"/>
    <n v="1815"/>
    <n v="1230"/>
    <n v="1320"/>
    <n v="1575"/>
    <n v="1515"/>
    <n v="1725"/>
    <n v="1650"/>
    <n v="1245"/>
    <n v="1575"/>
    <n v="1500"/>
    <n v="1425"/>
    <n v="1440"/>
    <n v="1395"/>
    <n v="1320"/>
    <n v="1170"/>
    <n v="1620"/>
  </r>
  <r>
    <x v="9"/>
    <x v="3"/>
    <s v="Rental"/>
    <x v="9"/>
    <s v="Actual Sales"/>
    <s v="Unit"/>
    <x v="22"/>
    <n v="2160"/>
    <n v="1740"/>
    <n v="1575"/>
    <n v="1485"/>
    <n v="1815"/>
    <n v="1515"/>
    <n v="1455"/>
    <n v="1470"/>
    <n v="1425"/>
    <n v="1395"/>
    <n v="1500"/>
    <n v="1170"/>
    <n v="1350"/>
    <n v="1740"/>
    <n v="1605"/>
    <n v="1575"/>
    <n v="1455"/>
    <n v="1305"/>
    <n v="1365"/>
    <n v="1680"/>
    <n v="1365"/>
    <n v="1515"/>
    <n v="1725"/>
    <n v="1035"/>
    <n v="1470"/>
    <n v="1560"/>
    <n v="1365"/>
    <n v="1605"/>
    <n v="1635"/>
    <n v="1260"/>
    <n v="1395"/>
    <n v="1470"/>
    <n v="1440"/>
    <n v="1245"/>
    <n v="1530"/>
    <n v="1095"/>
    <n v="1350"/>
    <n v="1605"/>
  </r>
  <r>
    <x v="9"/>
    <x v="0"/>
    <s v="Consumer"/>
    <x v="10"/>
    <s v="Actual Sales"/>
    <s v="Unit"/>
    <x v="67"/>
    <n v="1605"/>
    <n v="2535"/>
    <n v="2805"/>
    <n v="2850"/>
    <n v="3045"/>
    <n v="3345"/>
    <n v="2565"/>
    <n v="3510"/>
    <n v="2910"/>
    <n v="3420"/>
    <n v="4230"/>
    <n v="2790"/>
    <n v="2280"/>
    <n v="3150"/>
    <n v="3150"/>
    <n v="3045"/>
    <n v="3525"/>
    <n v="3495"/>
    <n v="3705"/>
    <n v="4020"/>
    <n v="3630"/>
    <n v="4215"/>
    <n v="3585"/>
    <n v="4260"/>
    <n v="2310"/>
    <n v="2835"/>
    <n v="3375"/>
    <n v="3420"/>
    <n v="3150"/>
    <n v="3135"/>
    <n v="3315"/>
    <n v="4245"/>
    <n v="4005"/>
    <n v="4335"/>
    <n v="4470"/>
    <n v="4050"/>
    <n v="2880"/>
    <n v="2925"/>
  </r>
  <r>
    <x v="9"/>
    <x v="0"/>
    <s v="Government"/>
    <x v="10"/>
    <s v="Actual Sales"/>
    <s v="Unit"/>
    <x v="36"/>
    <n v="225"/>
    <n v="375"/>
    <n v="390"/>
    <n v="390"/>
    <n v="375"/>
    <n v="465"/>
    <n v="375"/>
    <n v="480"/>
    <n v="420"/>
    <n v="615"/>
    <n v="525"/>
    <n v="450"/>
    <n v="390"/>
    <n v="555"/>
    <n v="510"/>
    <n v="495"/>
    <n v="480"/>
    <n v="495"/>
    <n v="615"/>
    <n v="555"/>
    <n v="495"/>
    <n v="645"/>
    <n v="510"/>
    <n v="645"/>
    <n v="375"/>
    <n v="510"/>
    <n v="480"/>
    <n v="420"/>
    <n v="510"/>
    <n v="465"/>
    <n v="525"/>
    <n v="675"/>
    <n v="615"/>
    <n v="600"/>
    <n v="675"/>
    <n v="630"/>
    <n v="390"/>
    <n v="525"/>
  </r>
  <r>
    <x v="9"/>
    <x v="0"/>
    <s v="Lease"/>
    <x v="10"/>
    <s v="Actual Sales"/>
    <s v="Unit"/>
    <x v="23"/>
    <n v="225"/>
    <n v="435"/>
    <n v="405"/>
    <n v="420"/>
    <n v="390"/>
    <n v="465"/>
    <n v="405"/>
    <n v="510"/>
    <n v="465"/>
    <n v="525"/>
    <n v="585"/>
    <n v="465"/>
    <n v="315"/>
    <n v="555"/>
    <n v="570"/>
    <n v="450"/>
    <n v="570"/>
    <n v="510"/>
    <n v="585"/>
    <n v="615"/>
    <n v="525"/>
    <n v="570"/>
    <n v="555"/>
    <n v="675"/>
    <n v="375"/>
    <n v="465"/>
    <n v="465"/>
    <n v="480"/>
    <n v="510"/>
    <n v="420"/>
    <n v="450"/>
    <n v="630"/>
    <n v="660"/>
    <n v="690"/>
    <n v="690"/>
    <n v="555"/>
    <n v="435"/>
    <n v="480"/>
  </r>
  <r>
    <x v="9"/>
    <x v="0"/>
    <s v="Rental"/>
    <x v="10"/>
    <s v="Actual Sales"/>
    <s v="Unit"/>
    <x v="18"/>
    <n v="150"/>
    <n v="285"/>
    <n v="285"/>
    <n v="285"/>
    <n v="255"/>
    <n v="315"/>
    <n v="285"/>
    <n v="315"/>
    <n v="315"/>
    <n v="375"/>
    <n v="375"/>
    <n v="315"/>
    <n v="240"/>
    <n v="315"/>
    <n v="360"/>
    <n v="315"/>
    <n v="345"/>
    <n v="345"/>
    <n v="375"/>
    <n v="420"/>
    <n v="360"/>
    <n v="420"/>
    <n v="360"/>
    <n v="435"/>
    <n v="240"/>
    <n v="300"/>
    <n v="300"/>
    <n v="300"/>
    <n v="315"/>
    <n v="330"/>
    <n v="315"/>
    <n v="390"/>
    <n v="405"/>
    <n v="405"/>
    <n v="450"/>
    <n v="420"/>
    <n v="255"/>
    <n v="315"/>
  </r>
  <r>
    <x v="9"/>
    <x v="1"/>
    <s v="Consumer"/>
    <x v="10"/>
    <s v="Actual Sales"/>
    <s v="Unit"/>
    <x v="68"/>
    <n v="2055"/>
    <n v="3315"/>
    <n v="2580"/>
    <n v="2475"/>
    <n v="3450"/>
    <n v="2175"/>
    <n v="1815"/>
    <n v="3720"/>
    <n v="2715"/>
    <n v="2970"/>
    <n v="2580"/>
    <n v="2430"/>
    <n v="2385"/>
    <n v="3840"/>
    <n v="2280"/>
    <n v="3060"/>
    <n v="3000"/>
    <n v="2085"/>
    <n v="2025"/>
    <n v="3180"/>
    <n v="2385"/>
    <n v="2445"/>
    <n v="2565"/>
    <n v="2160"/>
    <n v="2070"/>
    <n v="3900"/>
    <n v="2490"/>
    <n v="2775"/>
    <n v="3075"/>
    <n v="2565"/>
    <n v="1800"/>
    <n v="2970"/>
    <n v="2535"/>
    <n v="2475"/>
    <n v="2445"/>
    <n v="2490"/>
    <n v="2355"/>
    <n v="4020"/>
  </r>
  <r>
    <x v="9"/>
    <x v="1"/>
    <s v="Government"/>
    <x v="10"/>
    <s v="Actual Sales"/>
    <s v="Unit"/>
    <x v="23"/>
    <n v="330"/>
    <n v="585"/>
    <n v="390"/>
    <n v="420"/>
    <n v="525"/>
    <n v="375"/>
    <n v="240"/>
    <n v="525"/>
    <n v="405"/>
    <n v="390"/>
    <n v="390"/>
    <n v="390"/>
    <n v="315"/>
    <n v="540"/>
    <n v="390"/>
    <n v="390"/>
    <n v="480"/>
    <n v="345"/>
    <n v="255"/>
    <n v="525"/>
    <n v="375"/>
    <n v="405"/>
    <n v="420"/>
    <n v="330"/>
    <n v="330"/>
    <n v="540"/>
    <n v="330"/>
    <n v="360"/>
    <n v="480"/>
    <n v="330"/>
    <n v="270"/>
    <n v="495"/>
    <n v="420"/>
    <n v="390"/>
    <n v="375"/>
    <n v="360"/>
    <n v="345"/>
    <n v="555"/>
  </r>
  <r>
    <x v="9"/>
    <x v="1"/>
    <s v="Lease"/>
    <x v="10"/>
    <s v="Actual Sales"/>
    <s v="Unit"/>
    <x v="17"/>
    <n v="330"/>
    <n v="600"/>
    <n v="435"/>
    <n v="405"/>
    <n v="450"/>
    <n v="330"/>
    <n v="240"/>
    <n v="525"/>
    <n v="390"/>
    <n v="420"/>
    <n v="360"/>
    <n v="330"/>
    <n v="330"/>
    <n v="540"/>
    <n v="330"/>
    <n v="405"/>
    <n v="420"/>
    <n v="300"/>
    <n v="255"/>
    <n v="525"/>
    <n v="360"/>
    <n v="375"/>
    <n v="465"/>
    <n v="345"/>
    <n v="360"/>
    <n v="525"/>
    <n v="330"/>
    <n v="405"/>
    <n v="495"/>
    <n v="315"/>
    <n v="315"/>
    <n v="465"/>
    <n v="405"/>
    <n v="375"/>
    <n v="345"/>
    <n v="360"/>
    <n v="360"/>
    <n v="540"/>
  </r>
  <r>
    <x v="9"/>
    <x v="1"/>
    <s v="Rental"/>
    <x v="10"/>
    <s v="Actual Sales"/>
    <s v="Unit"/>
    <x v="13"/>
    <n v="210"/>
    <n v="360"/>
    <n v="285"/>
    <n v="300"/>
    <n v="345"/>
    <n v="225"/>
    <n v="165"/>
    <n v="375"/>
    <n v="255"/>
    <n v="255"/>
    <n v="240"/>
    <n v="225"/>
    <n v="195"/>
    <n v="435"/>
    <n v="270"/>
    <n v="285"/>
    <n v="285"/>
    <n v="210"/>
    <n v="195"/>
    <n v="315"/>
    <n v="225"/>
    <n v="285"/>
    <n v="285"/>
    <n v="210"/>
    <n v="225"/>
    <n v="405"/>
    <n v="255"/>
    <n v="285"/>
    <n v="330"/>
    <n v="225"/>
    <n v="180"/>
    <n v="345"/>
    <n v="285"/>
    <n v="285"/>
    <n v="270"/>
    <n v="240"/>
    <n v="210"/>
    <n v="420"/>
  </r>
  <r>
    <x v="9"/>
    <x v="2"/>
    <s v="Consumer"/>
    <x v="10"/>
    <s v="Actual Sales"/>
    <s v="Unit"/>
    <x v="53"/>
    <n v="1125"/>
    <n v="1035"/>
    <n v="855"/>
    <n v="870"/>
    <n v="1005"/>
    <n v="900"/>
    <n v="855"/>
    <n v="810"/>
    <n v="735"/>
    <n v="690"/>
    <n v="990"/>
    <n v="690"/>
    <n v="750"/>
    <n v="915"/>
    <n v="855"/>
    <n v="960"/>
    <n v="945"/>
    <n v="825"/>
    <n v="750"/>
    <n v="885"/>
    <n v="720"/>
    <n v="900"/>
    <n v="900"/>
    <n v="585"/>
    <n v="825"/>
    <n v="900"/>
    <n v="825"/>
    <n v="945"/>
    <n v="810"/>
    <n v="825"/>
    <n v="885"/>
    <n v="735"/>
    <n v="825"/>
    <n v="780"/>
    <n v="840"/>
    <n v="645"/>
    <n v="675"/>
    <n v="930"/>
  </r>
  <r>
    <x v="9"/>
    <x v="2"/>
    <s v="Lease"/>
    <x v="10"/>
    <s v="Actual Sales"/>
    <s v="Unit"/>
    <x v="69"/>
    <n v="195"/>
    <n v="165"/>
    <n v="120"/>
    <n v="135"/>
    <n v="135"/>
    <n v="120"/>
    <n v="120"/>
    <n v="105"/>
    <n v="105"/>
    <n v="120"/>
    <n v="150"/>
    <n v="90"/>
    <n v="105"/>
    <n v="150"/>
    <n v="120"/>
    <n v="135"/>
    <n v="135"/>
    <n v="105"/>
    <n v="120"/>
    <n v="120"/>
    <n v="120"/>
    <n v="120"/>
    <n v="135"/>
    <n v="90"/>
    <n v="120"/>
    <n v="150"/>
    <n v="105"/>
    <n v="150"/>
    <n v="135"/>
    <n v="120"/>
    <n v="135"/>
    <n v="120"/>
    <n v="120"/>
    <n v="105"/>
    <n v="120"/>
    <n v="90"/>
    <n v="105"/>
    <n v="150"/>
  </r>
  <r>
    <x v="9"/>
    <x v="3"/>
    <s v="Consumer"/>
    <x v="10"/>
    <s v="Actual Sales"/>
    <s v="Unit"/>
    <x v="70"/>
    <n v="7200"/>
    <n v="5550"/>
    <n v="5715"/>
    <n v="5895"/>
    <n v="5985"/>
    <n v="4950"/>
    <n v="5055"/>
    <n v="4905"/>
    <n v="4020"/>
    <n v="4395"/>
    <n v="5460"/>
    <n v="3585"/>
    <n v="4575"/>
    <n v="5460"/>
    <n v="4695"/>
    <n v="5295"/>
    <n v="5655"/>
    <n v="4995"/>
    <n v="5355"/>
    <n v="5370"/>
    <n v="4575"/>
    <n v="5085"/>
    <n v="6030"/>
    <n v="3705"/>
    <n v="4845"/>
    <n v="6120"/>
    <n v="4635"/>
    <n v="5400"/>
    <n v="5775"/>
    <n v="4665"/>
    <n v="5160"/>
    <n v="4755"/>
    <n v="4740"/>
    <n v="4650"/>
    <n v="5355"/>
    <n v="4335"/>
    <n v="4245"/>
    <n v="6300"/>
  </r>
  <r>
    <x v="9"/>
    <x v="3"/>
    <s v="Government"/>
    <x v="10"/>
    <s v="Actual Sales"/>
    <s v="Unit"/>
    <x v="30"/>
    <n v="960"/>
    <n v="825"/>
    <n v="780"/>
    <n v="825"/>
    <n v="870"/>
    <n v="810"/>
    <n v="825"/>
    <n v="645"/>
    <n v="690"/>
    <n v="690"/>
    <n v="855"/>
    <n v="645"/>
    <n v="795"/>
    <n v="900"/>
    <n v="690"/>
    <n v="810"/>
    <n v="840"/>
    <n v="675"/>
    <n v="735"/>
    <n v="720"/>
    <n v="645"/>
    <n v="780"/>
    <n v="915"/>
    <n v="525"/>
    <n v="735"/>
    <n v="840"/>
    <n v="690"/>
    <n v="765"/>
    <n v="765"/>
    <n v="660"/>
    <n v="765"/>
    <n v="690"/>
    <n v="735"/>
    <n v="645"/>
    <n v="810"/>
    <n v="600"/>
    <n v="645"/>
    <n v="870"/>
  </r>
  <r>
    <x v="9"/>
    <x v="3"/>
    <s v="Lease"/>
    <x v="10"/>
    <s v="Actual Sales"/>
    <s v="Unit"/>
    <x v="71"/>
    <n v="1065"/>
    <n v="825"/>
    <n v="885"/>
    <n v="855"/>
    <n v="810"/>
    <n v="735"/>
    <n v="780"/>
    <n v="675"/>
    <n v="600"/>
    <n v="720"/>
    <n v="795"/>
    <n v="555"/>
    <n v="750"/>
    <n v="795"/>
    <n v="720"/>
    <n v="765"/>
    <n v="735"/>
    <n v="735"/>
    <n v="690"/>
    <n v="855"/>
    <n v="750"/>
    <n v="675"/>
    <n v="810"/>
    <n v="540"/>
    <n v="645"/>
    <n v="780"/>
    <n v="765"/>
    <n v="915"/>
    <n v="765"/>
    <n v="645"/>
    <n v="810"/>
    <n v="660"/>
    <n v="660"/>
    <n v="735"/>
    <n v="780"/>
    <n v="645"/>
    <n v="645"/>
    <n v="810"/>
  </r>
  <r>
    <x v="9"/>
    <x v="3"/>
    <s v="Rental"/>
    <x v="10"/>
    <s v="Actual Sales"/>
    <s v="Unit"/>
    <x v="12"/>
    <n v="660"/>
    <n v="555"/>
    <n v="600"/>
    <n v="495"/>
    <n v="525"/>
    <n v="540"/>
    <n v="540"/>
    <n v="510"/>
    <n v="450"/>
    <n v="420"/>
    <n v="570"/>
    <n v="390"/>
    <n v="435"/>
    <n v="570"/>
    <n v="495"/>
    <n v="600"/>
    <n v="585"/>
    <n v="435"/>
    <n v="495"/>
    <n v="555"/>
    <n v="495"/>
    <n v="480"/>
    <n v="600"/>
    <n v="360"/>
    <n v="405"/>
    <n v="585"/>
    <n v="435"/>
    <n v="570"/>
    <n v="540"/>
    <n v="435"/>
    <n v="525"/>
    <n v="435"/>
    <n v="495"/>
    <n v="450"/>
    <n v="510"/>
    <n v="375"/>
    <n v="465"/>
    <n v="600"/>
  </r>
  <r>
    <x v="9"/>
    <x v="0"/>
    <s v="Consumer"/>
    <x v="11"/>
    <s v="Actual Sales"/>
    <s v="Unit"/>
    <x v="6"/>
    <n v="705"/>
    <n v="1455"/>
    <n v="1305"/>
    <n v="1515"/>
    <n v="1485"/>
    <n v="1620"/>
    <n v="1275"/>
    <n v="1845"/>
    <n v="1455"/>
    <n v="1995"/>
    <n v="2055"/>
    <n v="1320"/>
    <n v="1275"/>
    <n v="1605"/>
    <n v="1680"/>
    <n v="1650"/>
    <n v="1725"/>
    <n v="1545"/>
    <n v="1830"/>
    <n v="1995"/>
    <n v="1620"/>
    <n v="1935"/>
    <n v="1725"/>
    <n v="1830"/>
    <n v="1215"/>
    <n v="1500"/>
    <n v="1680"/>
    <n v="1470"/>
    <n v="1695"/>
    <n v="1560"/>
    <n v="1575"/>
    <n v="1935"/>
    <n v="2040"/>
    <n v="2055"/>
    <n v="2130"/>
    <n v="2220"/>
    <n v="1200"/>
    <n v="1545"/>
  </r>
  <r>
    <x v="9"/>
    <x v="0"/>
    <s v="Government"/>
    <x v="11"/>
    <s v="Actual Sales"/>
    <s v="Unit"/>
    <x v="18"/>
    <n v="165"/>
    <n v="270"/>
    <n v="270"/>
    <n v="270"/>
    <n v="285"/>
    <n v="330"/>
    <n v="285"/>
    <n v="330"/>
    <n v="315"/>
    <n v="405"/>
    <n v="360"/>
    <n v="300"/>
    <n v="210"/>
    <n v="375"/>
    <n v="390"/>
    <n v="315"/>
    <n v="330"/>
    <n v="315"/>
    <n v="360"/>
    <n v="345"/>
    <n v="390"/>
    <n v="375"/>
    <n v="375"/>
    <n v="375"/>
    <n v="240"/>
    <n v="315"/>
    <n v="300"/>
    <n v="300"/>
    <n v="330"/>
    <n v="285"/>
    <n v="300"/>
    <n v="390"/>
    <n v="390"/>
    <n v="405"/>
    <n v="465"/>
    <n v="405"/>
    <n v="270"/>
    <n v="330"/>
  </r>
  <r>
    <x v="9"/>
    <x v="0"/>
    <s v="Rental"/>
    <x v="11"/>
    <s v="Actual Sales"/>
    <s v="Unit"/>
    <x v="20"/>
    <n v="75"/>
    <n v="120"/>
    <n v="135"/>
    <n v="120"/>
    <n v="150"/>
    <n v="150"/>
    <n v="135"/>
    <n v="180"/>
    <n v="165"/>
    <n v="180"/>
    <n v="210"/>
    <n v="150"/>
    <n v="135"/>
    <n v="180"/>
    <n v="180"/>
    <n v="150"/>
    <n v="180"/>
    <n v="165"/>
    <n v="165"/>
    <n v="210"/>
    <n v="180"/>
    <n v="195"/>
    <n v="195"/>
    <n v="180"/>
    <n v="105"/>
    <n v="150"/>
    <n v="165"/>
    <n v="165"/>
    <n v="180"/>
    <n v="150"/>
    <n v="165"/>
    <n v="180"/>
    <n v="195"/>
    <n v="240"/>
    <n v="210"/>
    <n v="210"/>
    <n v="120"/>
    <n v="150"/>
  </r>
  <r>
    <x v="9"/>
    <x v="1"/>
    <s v="Consumer"/>
    <x v="11"/>
    <s v="Actual Sales"/>
    <s v="Unit"/>
    <x v="22"/>
    <n v="1140"/>
    <n v="1695"/>
    <n v="1305"/>
    <n v="1395"/>
    <n v="1560"/>
    <n v="1140"/>
    <n v="960"/>
    <n v="1845"/>
    <n v="1320"/>
    <n v="1410"/>
    <n v="1230"/>
    <n v="1305"/>
    <n v="1110"/>
    <n v="2175"/>
    <n v="1350"/>
    <n v="1485"/>
    <n v="1485"/>
    <n v="1185"/>
    <n v="975"/>
    <n v="1845"/>
    <n v="1185"/>
    <n v="1350"/>
    <n v="1515"/>
    <n v="1215"/>
    <n v="1080"/>
    <n v="2040"/>
    <n v="1320"/>
    <n v="1245"/>
    <n v="1605"/>
    <n v="1155"/>
    <n v="900"/>
    <n v="1650"/>
    <n v="1320"/>
    <n v="1410"/>
    <n v="1230"/>
    <n v="1230"/>
    <n v="1200"/>
    <n v="2100"/>
  </r>
  <r>
    <x v="9"/>
    <x v="1"/>
    <s v="Government"/>
    <x v="11"/>
    <s v="Actual Sales"/>
    <s v="Unit"/>
    <x v="4"/>
    <n v="240"/>
    <n v="390"/>
    <n v="240"/>
    <n v="285"/>
    <n v="300"/>
    <n v="210"/>
    <n v="165"/>
    <n v="360"/>
    <n v="270"/>
    <n v="255"/>
    <n v="270"/>
    <n v="240"/>
    <n v="225"/>
    <n v="405"/>
    <n v="225"/>
    <n v="255"/>
    <n v="300"/>
    <n v="195"/>
    <n v="195"/>
    <n v="360"/>
    <n v="225"/>
    <n v="240"/>
    <n v="270"/>
    <n v="225"/>
    <n v="210"/>
    <n v="360"/>
    <n v="270"/>
    <n v="285"/>
    <n v="345"/>
    <n v="225"/>
    <n v="210"/>
    <n v="315"/>
    <n v="285"/>
    <n v="255"/>
    <n v="270"/>
    <n v="225"/>
    <n v="240"/>
    <n v="375"/>
  </r>
  <r>
    <x v="9"/>
    <x v="1"/>
    <s v="Lease"/>
    <x v="11"/>
    <s v="Actual Sales"/>
    <s v="Unit"/>
    <x v="20"/>
    <n v="120"/>
    <n v="195"/>
    <n v="120"/>
    <n v="135"/>
    <n v="180"/>
    <n v="120"/>
    <n v="75"/>
    <n v="165"/>
    <n v="120"/>
    <n v="135"/>
    <n v="150"/>
    <n v="120"/>
    <n v="120"/>
    <n v="180"/>
    <n v="135"/>
    <n v="135"/>
    <n v="165"/>
    <n v="105"/>
    <n v="90"/>
    <n v="165"/>
    <n v="120"/>
    <n v="135"/>
    <n v="150"/>
    <n v="120"/>
    <n v="105"/>
    <n v="195"/>
    <n v="120"/>
    <n v="135"/>
    <n v="180"/>
    <n v="135"/>
    <n v="105"/>
    <n v="165"/>
    <n v="135"/>
    <n v="135"/>
    <n v="120"/>
    <n v="120"/>
    <n v="120"/>
    <n v="195"/>
  </r>
  <r>
    <x v="9"/>
    <x v="1"/>
    <s v="Rental"/>
    <x v="11"/>
    <s v="Actual Sales"/>
    <s v="Unit"/>
    <x v="20"/>
    <n v="105"/>
    <n v="195"/>
    <n v="120"/>
    <n v="150"/>
    <n v="180"/>
    <n v="105"/>
    <n v="90"/>
    <n v="180"/>
    <n v="120"/>
    <n v="135"/>
    <n v="135"/>
    <n v="135"/>
    <n v="105"/>
    <n v="180"/>
    <n v="120"/>
    <n v="135"/>
    <n v="150"/>
    <n v="105"/>
    <n v="105"/>
    <n v="180"/>
    <n v="120"/>
    <n v="150"/>
    <n v="135"/>
    <n v="105"/>
    <n v="105"/>
    <n v="195"/>
    <n v="135"/>
    <n v="120"/>
    <n v="180"/>
    <n v="135"/>
    <n v="105"/>
    <n v="150"/>
    <n v="135"/>
    <n v="135"/>
    <n v="135"/>
    <n v="120"/>
    <n v="105"/>
    <n v="195"/>
  </r>
  <r>
    <x v="9"/>
    <x v="2"/>
    <s v="Consumer"/>
    <x v="11"/>
    <s v="Actual Sales"/>
    <s v="Unit"/>
    <x v="17"/>
    <n v="510"/>
    <n v="540"/>
    <n v="480"/>
    <n v="450"/>
    <n v="510"/>
    <n v="390"/>
    <n v="450"/>
    <n v="360"/>
    <n v="345"/>
    <n v="360"/>
    <n v="480"/>
    <n v="330"/>
    <n v="450"/>
    <n v="465"/>
    <n v="405"/>
    <n v="465"/>
    <n v="480"/>
    <n v="360"/>
    <n v="375"/>
    <n v="390"/>
    <n v="420"/>
    <n v="405"/>
    <n v="480"/>
    <n v="330"/>
    <n v="375"/>
    <n v="480"/>
    <n v="375"/>
    <n v="495"/>
    <n v="480"/>
    <n v="375"/>
    <n v="420"/>
    <n v="390"/>
    <n v="405"/>
    <n v="360"/>
    <n v="405"/>
    <n v="300"/>
    <n v="375"/>
    <n v="495"/>
  </r>
  <r>
    <x v="9"/>
    <x v="3"/>
    <s v="Consumer"/>
    <x v="11"/>
    <s v="Actual Sales"/>
    <s v="Unit"/>
    <x v="72"/>
    <n v="3630"/>
    <n v="3135"/>
    <n v="2775"/>
    <n v="2955"/>
    <n v="2790"/>
    <n v="2370"/>
    <n v="2670"/>
    <n v="2595"/>
    <n v="2400"/>
    <n v="2355"/>
    <n v="2640"/>
    <n v="2085"/>
    <n v="2685"/>
    <n v="3015"/>
    <n v="2670"/>
    <n v="2850"/>
    <n v="2775"/>
    <n v="2490"/>
    <n v="2505"/>
    <n v="2640"/>
    <n v="2340"/>
    <n v="2265"/>
    <n v="2880"/>
    <n v="2025"/>
    <n v="2400"/>
    <n v="2835"/>
    <n v="2160"/>
    <n v="3090"/>
    <n v="2640"/>
    <n v="2130"/>
    <n v="2580"/>
    <n v="2190"/>
    <n v="2115"/>
    <n v="2460"/>
    <n v="2775"/>
    <n v="1935"/>
    <n v="2175"/>
    <n v="2925"/>
  </r>
  <r>
    <x v="9"/>
    <x v="3"/>
    <s v="Government"/>
    <x v="11"/>
    <s v="Actual Sales"/>
    <s v="Unit"/>
    <x v="14"/>
    <n v="630"/>
    <n v="585"/>
    <n v="585"/>
    <n v="525"/>
    <n v="570"/>
    <n v="525"/>
    <n v="510"/>
    <n v="465"/>
    <n v="405"/>
    <n v="480"/>
    <n v="495"/>
    <n v="420"/>
    <n v="465"/>
    <n v="510"/>
    <n v="540"/>
    <n v="525"/>
    <n v="495"/>
    <n v="435"/>
    <n v="510"/>
    <n v="540"/>
    <n v="510"/>
    <n v="525"/>
    <n v="615"/>
    <n v="390"/>
    <n v="465"/>
    <n v="555"/>
    <n v="480"/>
    <n v="525"/>
    <n v="540"/>
    <n v="480"/>
    <n v="510"/>
    <n v="465"/>
    <n v="495"/>
    <n v="480"/>
    <n v="480"/>
    <n v="405"/>
    <n v="480"/>
    <n v="570"/>
  </r>
  <r>
    <x v="9"/>
    <x v="3"/>
    <s v="Lease"/>
    <x v="11"/>
    <s v="Actual Sales"/>
    <s v="Unit"/>
    <x v="26"/>
    <n v="330"/>
    <n v="315"/>
    <n v="270"/>
    <n v="255"/>
    <n v="270"/>
    <n v="255"/>
    <n v="255"/>
    <n v="255"/>
    <n v="210"/>
    <n v="240"/>
    <n v="285"/>
    <n v="195"/>
    <n v="255"/>
    <n v="300"/>
    <n v="255"/>
    <n v="285"/>
    <n v="240"/>
    <n v="225"/>
    <n v="225"/>
    <n v="270"/>
    <n v="225"/>
    <n v="240"/>
    <n v="270"/>
    <n v="180"/>
    <n v="240"/>
    <n v="270"/>
    <n v="225"/>
    <n v="270"/>
    <n v="300"/>
    <n v="240"/>
    <n v="240"/>
    <n v="210"/>
    <n v="210"/>
    <n v="225"/>
    <n v="270"/>
    <n v="195"/>
    <n v="210"/>
    <n v="285"/>
  </r>
  <r>
    <x v="9"/>
    <x v="3"/>
    <s v="Rental"/>
    <x v="11"/>
    <s v="Actual Sales"/>
    <s v="Unit"/>
    <x v="26"/>
    <n v="330"/>
    <n v="300"/>
    <n v="270"/>
    <n v="300"/>
    <n v="270"/>
    <n v="225"/>
    <n v="255"/>
    <n v="225"/>
    <n v="240"/>
    <n v="240"/>
    <n v="285"/>
    <n v="195"/>
    <n v="240"/>
    <n v="255"/>
    <n v="240"/>
    <n v="255"/>
    <n v="285"/>
    <n v="225"/>
    <n v="270"/>
    <n v="240"/>
    <n v="225"/>
    <n v="255"/>
    <n v="315"/>
    <n v="165"/>
    <n v="225"/>
    <n v="270"/>
    <n v="225"/>
    <n v="285"/>
    <n v="270"/>
    <n v="255"/>
    <n v="270"/>
    <n v="210"/>
    <n v="210"/>
    <n v="210"/>
    <n v="240"/>
    <n v="195"/>
    <n v="195"/>
    <n v="285"/>
  </r>
  <r>
    <x v="9"/>
    <x v="0"/>
    <s v="Consumer"/>
    <x v="12"/>
    <s v="Actual Sales"/>
    <s v="Unit"/>
    <x v="66"/>
    <n v="585"/>
    <n v="1125"/>
    <n v="1185"/>
    <n v="1215"/>
    <n v="1155"/>
    <n v="1320"/>
    <n v="975"/>
    <n v="1455"/>
    <n v="1320"/>
    <n v="1590"/>
    <n v="1425"/>
    <n v="1275"/>
    <n v="1005"/>
    <n v="1365"/>
    <n v="1545"/>
    <n v="1380"/>
    <n v="1245"/>
    <n v="1305"/>
    <n v="1410"/>
    <n v="1680"/>
    <n v="1470"/>
    <n v="1695"/>
    <n v="1545"/>
    <n v="1650"/>
    <n v="855"/>
    <n v="1125"/>
    <n v="1350"/>
    <n v="1275"/>
    <n v="1380"/>
    <n v="1335"/>
    <n v="1380"/>
    <n v="1470"/>
    <n v="1815"/>
    <n v="1605"/>
    <n v="1710"/>
    <n v="1545"/>
    <n v="1140"/>
    <n v="1155"/>
  </r>
  <r>
    <x v="9"/>
    <x v="0"/>
    <s v="Government"/>
    <x v="12"/>
    <s v="Actual Sales"/>
    <s v="Unit"/>
    <x v="51"/>
    <n v="75"/>
    <n v="135"/>
    <n v="135"/>
    <n v="135"/>
    <n v="150"/>
    <n v="135"/>
    <n v="135"/>
    <n v="165"/>
    <n v="150"/>
    <n v="180"/>
    <n v="180"/>
    <n v="165"/>
    <n v="120"/>
    <n v="165"/>
    <n v="165"/>
    <n v="165"/>
    <n v="165"/>
    <n v="165"/>
    <n v="165"/>
    <n v="195"/>
    <n v="195"/>
    <n v="210"/>
    <n v="195"/>
    <n v="210"/>
    <n v="105"/>
    <n v="165"/>
    <n v="165"/>
    <n v="165"/>
    <n v="165"/>
    <n v="135"/>
    <n v="150"/>
    <n v="210"/>
    <n v="210"/>
    <n v="225"/>
    <n v="195"/>
    <n v="210"/>
    <n v="135"/>
    <n v="165"/>
  </r>
  <r>
    <x v="9"/>
    <x v="0"/>
    <s v="Rental"/>
    <x v="12"/>
    <s v="Actual Sales"/>
    <s v="Unit"/>
    <x v="51"/>
    <n v="75"/>
    <n v="150"/>
    <n v="135"/>
    <n v="120"/>
    <n v="135"/>
    <n v="150"/>
    <n v="120"/>
    <n v="165"/>
    <n v="165"/>
    <n v="180"/>
    <n v="210"/>
    <n v="150"/>
    <n v="120"/>
    <n v="165"/>
    <n v="165"/>
    <n v="150"/>
    <n v="165"/>
    <n v="165"/>
    <n v="180"/>
    <n v="195"/>
    <n v="165"/>
    <n v="210"/>
    <n v="180"/>
    <n v="210"/>
    <n v="120"/>
    <n v="135"/>
    <n v="165"/>
    <n v="165"/>
    <n v="180"/>
    <n v="165"/>
    <n v="150"/>
    <n v="210"/>
    <n v="210"/>
    <n v="195"/>
    <n v="240"/>
    <n v="195"/>
    <n v="120"/>
    <n v="135"/>
  </r>
  <r>
    <x v="9"/>
    <x v="1"/>
    <s v="Consumer"/>
    <x v="12"/>
    <s v="Actual Sales"/>
    <s v="Unit"/>
    <x v="73"/>
    <n v="885"/>
    <n v="1545"/>
    <n v="1080"/>
    <n v="1125"/>
    <n v="1245"/>
    <n v="840"/>
    <n v="780"/>
    <n v="1275"/>
    <n v="930"/>
    <n v="1065"/>
    <n v="1110"/>
    <n v="975"/>
    <n v="855"/>
    <n v="1515"/>
    <n v="990"/>
    <n v="1035"/>
    <n v="1200"/>
    <n v="930"/>
    <n v="765"/>
    <n v="1425"/>
    <n v="990"/>
    <n v="1050"/>
    <n v="1200"/>
    <n v="870"/>
    <n v="840"/>
    <n v="1365"/>
    <n v="930"/>
    <n v="1095"/>
    <n v="1380"/>
    <n v="1035"/>
    <n v="750"/>
    <n v="1275"/>
    <n v="930"/>
    <n v="1005"/>
    <n v="1095"/>
    <n v="930"/>
    <n v="870"/>
    <n v="1410"/>
  </r>
  <r>
    <x v="9"/>
    <x v="1"/>
    <s v="Government"/>
    <x v="12"/>
    <s v="Actual Sales"/>
    <s v="Unit"/>
    <x v="20"/>
    <n v="105"/>
    <n v="195"/>
    <n v="135"/>
    <n v="135"/>
    <n v="165"/>
    <n v="120"/>
    <n v="90"/>
    <n v="165"/>
    <n v="120"/>
    <n v="135"/>
    <n v="135"/>
    <n v="120"/>
    <n v="105"/>
    <n v="195"/>
    <n v="120"/>
    <n v="135"/>
    <n v="165"/>
    <n v="120"/>
    <n v="105"/>
    <n v="165"/>
    <n v="120"/>
    <n v="135"/>
    <n v="150"/>
    <n v="120"/>
    <n v="105"/>
    <n v="180"/>
    <n v="105"/>
    <n v="120"/>
    <n v="180"/>
    <n v="120"/>
    <n v="90"/>
    <n v="150"/>
    <n v="120"/>
    <n v="135"/>
    <n v="120"/>
    <n v="120"/>
    <n v="105"/>
    <n v="180"/>
  </r>
  <r>
    <x v="9"/>
    <x v="1"/>
    <s v="Lease"/>
    <x v="12"/>
    <s v="Actual Sales"/>
    <s v="Unit"/>
    <x v="4"/>
    <n v="210"/>
    <n v="405"/>
    <n v="270"/>
    <n v="255"/>
    <n v="330"/>
    <n v="255"/>
    <n v="165"/>
    <n v="345"/>
    <n v="270"/>
    <n v="300"/>
    <n v="255"/>
    <n v="240"/>
    <n v="210"/>
    <n v="420"/>
    <n v="225"/>
    <n v="300"/>
    <n v="315"/>
    <n v="225"/>
    <n v="195"/>
    <n v="375"/>
    <n v="210"/>
    <n v="255"/>
    <n v="270"/>
    <n v="225"/>
    <n v="225"/>
    <n v="390"/>
    <n v="225"/>
    <n v="285"/>
    <n v="375"/>
    <n v="225"/>
    <n v="210"/>
    <n v="300"/>
    <n v="255"/>
    <n v="270"/>
    <n v="270"/>
    <n v="225"/>
    <n v="210"/>
    <n v="405"/>
  </r>
  <r>
    <x v="9"/>
    <x v="1"/>
    <s v="Rental"/>
    <x v="12"/>
    <s v="Actual Sales"/>
    <s v="Unit"/>
    <x v="33"/>
    <n v="105"/>
    <n v="180"/>
    <n v="135"/>
    <n v="120"/>
    <n v="180"/>
    <n v="120"/>
    <n v="90"/>
    <n v="165"/>
    <n v="120"/>
    <n v="120"/>
    <n v="135"/>
    <n v="120"/>
    <n v="105"/>
    <n v="210"/>
    <n v="120"/>
    <n v="150"/>
    <n v="150"/>
    <n v="120"/>
    <n v="90"/>
    <n v="165"/>
    <n v="105"/>
    <n v="120"/>
    <n v="150"/>
    <n v="120"/>
    <n v="105"/>
    <n v="195"/>
    <n v="120"/>
    <n v="135"/>
    <n v="165"/>
    <n v="120"/>
    <n v="105"/>
    <n v="165"/>
    <n v="135"/>
    <n v="135"/>
    <n v="135"/>
    <n v="120"/>
    <n v="105"/>
    <n v="195"/>
  </r>
  <r>
    <x v="9"/>
    <x v="2"/>
    <s v="Consumer"/>
    <x v="12"/>
    <s v="Actual Sales"/>
    <s v="Unit"/>
    <x v="15"/>
    <n v="465"/>
    <n v="360"/>
    <n v="330"/>
    <n v="390"/>
    <n v="345"/>
    <n v="345"/>
    <n v="360"/>
    <n v="330"/>
    <n v="285"/>
    <n v="285"/>
    <n v="360"/>
    <n v="240"/>
    <n v="330"/>
    <n v="345"/>
    <n v="360"/>
    <n v="360"/>
    <n v="375"/>
    <n v="330"/>
    <n v="330"/>
    <n v="375"/>
    <n v="345"/>
    <n v="345"/>
    <n v="405"/>
    <n v="270"/>
    <n v="330"/>
    <n v="405"/>
    <n v="330"/>
    <n v="390"/>
    <n v="360"/>
    <n v="315"/>
    <n v="315"/>
    <n v="285"/>
    <n v="285"/>
    <n v="330"/>
    <n v="330"/>
    <n v="285"/>
    <n v="315"/>
    <n v="420"/>
  </r>
  <r>
    <x v="9"/>
    <x v="3"/>
    <s v="Consumer"/>
    <x v="12"/>
    <s v="Actual Sales"/>
    <s v="Unit"/>
    <x v="74"/>
    <n v="2655"/>
    <n v="2355"/>
    <n v="2055"/>
    <n v="2310"/>
    <n v="2145"/>
    <n v="1995"/>
    <n v="2160"/>
    <n v="2055"/>
    <n v="1800"/>
    <n v="1815"/>
    <n v="2250"/>
    <n v="1590"/>
    <n v="2025"/>
    <n v="2190"/>
    <n v="2160"/>
    <n v="2070"/>
    <n v="2310"/>
    <n v="1740"/>
    <n v="1965"/>
    <n v="2190"/>
    <n v="1800"/>
    <n v="2145"/>
    <n v="2460"/>
    <n v="1605"/>
    <n v="1815"/>
    <n v="2490"/>
    <n v="1785"/>
    <n v="2085"/>
    <n v="1980"/>
    <n v="1920"/>
    <n v="2100"/>
    <n v="1935"/>
    <n v="1770"/>
    <n v="1635"/>
    <n v="1890"/>
    <n v="1485"/>
    <n v="1815"/>
    <n v="2565"/>
  </r>
  <r>
    <x v="9"/>
    <x v="3"/>
    <s v="Government"/>
    <x v="12"/>
    <s v="Actual Sales"/>
    <s v="Unit"/>
    <x v="26"/>
    <n v="375"/>
    <n v="315"/>
    <n v="240"/>
    <n v="300"/>
    <n v="300"/>
    <n v="270"/>
    <n v="270"/>
    <n v="225"/>
    <n v="225"/>
    <n v="225"/>
    <n v="285"/>
    <n v="180"/>
    <n v="225"/>
    <n v="270"/>
    <n v="240"/>
    <n v="270"/>
    <n v="255"/>
    <n v="255"/>
    <n v="255"/>
    <n v="240"/>
    <n v="225"/>
    <n v="270"/>
    <n v="270"/>
    <n v="195"/>
    <n v="240"/>
    <n v="285"/>
    <n v="240"/>
    <n v="270"/>
    <n v="270"/>
    <n v="240"/>
    <n v="240"/>
    <n v="255"/>
    <n v="225"/>
    <n v="240"/>
    <n v="255"/>
    <n v="180"/>
    <n v="225"/>
    <n v="300"/>
  </r>
  <r>
    <x v="9"/>
    <x v="3"/>
    <s v="Lease"/>
    <x v="12"/>
    <s v="Actual Sales"/>
    <s v="Unit"/>
    <x v="14"/>
    <n v="645"/>
    <n v="555"/>
    <n v="585"/>
    <n v="555"/>
    <n v="570"/>
    <n v="555"/>
    <n v="540"/>
    <n v="525"/>
    <n v="450"/>
    <n v="495"/>
    <n v="555"/>
    <n v="360"/>
    <n v="435"/>
    <n v="540"/>
    <n v="540"/>
    <n v="615"/>
    <n v="555"/>
    <n v="510"/>
    <n v="495"/>
    <n v="510"/>
    <n v="420"/>
    <n v="525"/>
    <n v="570"/>
    <n v="345"/>
    <n v="480"/>
    <n v="525"/>
    <n v="510"/>
    <n v="585"/>
    <n v="570"/>
    <n v="495"/>
    <n v="570"/>
    <n v="435"/>
    <n v="465"/>
    <n v="480"/>
    <n v="555"/>
    <n v="375"/>
    <n v="465"/>
    <n v="540"/>
  </r>
  <r>
    <x v="9"/>
    <x v="3"/>
    <s v="Rental"/>
    <x v="12"/>
    <s v="Actual Sales"/>
    <s v="Unit"/>
    <x v="44"/>
    <n v="315"/>
    <n v="270"/>
    <n v="285"/>
    <n v="300"/>
    <n v="255"/>
    <n v="255"/>
    <n v="225"/>
    <n v="225"/>
    <n v="210"/>
    <n v="255"/>
    <n v="255"/>
    <n v="180"/>
    <n v="270"/>
    <n v="270"/>
    <n v="270"/>
    <n v="255"/>
    <n v="270"/>
    <n v="255"/>
    <n v="255"/>
    <n v="270"/>
    <n v="225"/>
    <n v="240"/>
    <n v="270"/>
    <n v="195"/>
    <n v="225"/>
    <n v="315"/>
    <n v="255"/>
    <n v="285"/>
    <n v="285"/>
    <n v="225"/>
    <n v="240"/>
    <n v="210"/>
    <n v="210"/>
    <n v="210"/>
    <n v="225"/>
    <n v="195"/>
    <n v="195"/>
    <n v="330"/>
  </r>
  <r>
    <x v="10"/>
    <x v="0"/>
    <s v="Consumer"/>
    <x v="13"/>
    <s v="Actual Sales"/>
    <s v="Unit"/>
    <x v="75"/>
    <n v="969"/>
    <n v="2100"/>
    <n v="1912"/>
    <n v="1949"/>
    <n v="1808"/>
    <n v="2133"/>
    <n v="2101"/>
    <n v="2466"/>
    <n v="2066"/>
    <n v="2583"/>
    <n v="2837"/>
    <n v="1905"/>
    <n v="1517"/>
    <n v="2705"/>
    <n v="2421"/>
    <n v="2226"/>
    <n v="2471"/>
    <n v="2217"/>
    <n v="2658"/>
    <n v="2428"/>
    <n v="2121"/>
    <n v="2473"/>
    <n v="2433"/>
    <n v="2684"/>
    <n v="1607"/>
    <n v="2267"/>
    <n v="2240"/>
    <n v="1886"/>
    <n v="2481"/>
    <n v="2326"/>
    <n v="2203"/>
    <n v="2698"/>
    <n v="2986"/>
    <n v="2984"/>
    <n v="3345"/>
    <n v="2865"/>
    <n v="2086"/>
    <n v="2138"/>
  </r>
  <r>
    <x v="10"/>
    <x v="0"/>
    <s v="Government"/>
    <x v="13"/>
    <s v="Actual Sales"/>
    <s v="Unit"/>
    <x v="4"/>
    <n v="144"/>
    <n v="216"/>
    <n v="250"/>
    <n v="246"/>
    <n v="254"/>
    <n v="321"/>
    <n v="225"/>
    <n v="269"/>
    <n v="299"/>
    <n v="383"/>
    <n v="365"/>
    <n v="267"/>
    <n v="212"/>
    <n v="304"/>
    <n v="313"/>
    <n v="289"/>
    <n v="303"/>
    <n v="326"/>
    <n v="327"/>
    <n v="412"/>
    <n v="311"/>
    <n v="351"/>
    <n v="350"/>
    <n v="354"/>
    <n v="225"/>
    <n v="267"/>
    <n v="327"/>
    <n v="324"/>
    <n v="312"/>
    <n v="275"/>
    <n v="323"/>
    <n v="365"/>
    <n v="348"/>
    <n v="448"/>
    <n v="385"/>
    <n v="401"/>
    <n v="250"/>
    <n v="259"/>
  </r>
  <r>
    <x v="10"/>
    <x v="0"/>
    <s v="Lease"/>
    <x v="13"/>
    <s v="Actual Sales"/>
    <s v="Unit"/>
    <x v="76"/>
    <n v="225"/>
    <n v="380"/>
    <n v="368"/>
    <n v="331"/>
    <n v="379"/>
    <n v="412"/>
    <n v="337"/>
    <n v="462"/>
    <n v="418"/>
    <n v="501"/>
    <n v="509"/>
    <n v="424"/>
    <n v="301"/>
    <n v="503"/>
    <n v="448"/>
    <n v="484"/>
    <n v="468"/>
    <n v="454"/>
    <n v="531"/>
    <n v="473"/>
    <n v="493"/>
    <n v="487"/>
    <n v="529"/>
    <n v="548"/>
    <n v="302"/>
    <n v="423"/>
    <n v="376"/>
    <n v="438"/>
    <n v="432"/>
    <n v="459"/>
    <n v="398"/>
    <n v="581"/>
    <n v="603"/>
    <n v="558"/>
    <n v="621"/>
    <n v="522"/>
    <n v="348"/>
    <n v="398"/>
  </r>
  <r>
    <x v="10"/>
    <x v="0"/>
    <s v="Rental"/>
    <x v="13"/>
    <s v="Actual Sales"/>
    <s v="Unit"/>
    <x v="77"/>
    <n v="205"/>
    <n v="372"/>
    <n v="379"/>
    <n v="386"/>
    <n v="423"/>
    <n v="360"/>
    <n v="366"/>
    <n v="549"/>
    <n v="424"/>
    <n v="559"/>
    <n v="529"/>
    <n v="382"/>
    <n v="291"/>
    <n v="498"/>
    <n v="466"/>
    <n v="434"/>
    <n v="544"/>
    <n v="453"/>
    <n v="498"/>
    <n v="536"/>
    <n v="506"/>
    <n v="525"/>
    <n v="468"/>
    <n v="530"/>
    <n v="313"/>
    <n v="423"/>
    <n v="474"/>
    <n v="428"/>
    <n v="527"/>
    <n v="417"/>
    <n v="466"/>
    <n v="577"/>
    <n v="593"/>
    <n v="541"/>
    <n v="600"/>
    <n v="621"/>
    <n v="378"/>
    <n v="433"/>
  </r>
  <r>
    <x v="10"/>
    <x v="1"/>
    <s v="Consumer"/>
    <x v="13"/>
    <s v="Actual Sales"/>
    <s v="Unit"/>
    <x v="78"/>
    <n v="1537"/>
    <n v="2634"/>
    <n v="1807"/>
    <n v="1834"/>
    <n v="2220"/>
    <n v="1841"/>
    <n v="1139"/>
    <n v="2435"/>
    <n v="1864"/>
    <n v="1820"/>
    <n v="2107"/>
    <n v="1539"/>
    <n v="1309"/>
    <n v="2436"/>
    <n v="1668"/>
    <n v="2086"/>
    <n v="2296"/>
    <n v="1634"/>
    <n v="1277"/>
    <n v="2247"/>
    <n v="1523"/>
    <n v="1699"/>
    <n v="1760"/>
    <n v="1611"/>
    <n v="1400"/>
    <n v="2788"/>
    <n v="1581"/>
    <n v="1797"/>
    <n v="2183"/>
    <n v="1641"/>
    <n v="1308"/>
    <n v="2126"/>
    <n v="1924"/>
    <n v="1904"/>
    <n v="1523"/>
    <n v="1452"/>
    <n v="1588"/>
    <n v="2756"/>
  </r>
  <r>
    <x v="10"/>
    <x v="1"/>
    <s v="Government"/>
    <x v="13"/>
    <s v="Actual Sales"/>
    <s v="Unit"/>
    <x v="79"/>
    <n v="193"/>
    <n v="331"/>
    <n v="221"/>
    <n v="243"/>
    <n v="312"/>
    <n v="220"/>
    <n v="167"/>
    <n v="299"/>
    <n v="218"/>
    <n v="243"/>
    <n v="260"/>
    <n v="258"/>
    <n v="200"/>
    <n v="378"/>
    <n v="260"/>
    <n v="275"/>
    <n v="275"/>
    <n v="234"/>
    <n v="191"/>
    <n v="314"/>
    <n v="221"/>
    <n v="253"/>
    <n v="241"/>
    <n v="216"/>
    <n v="196"/>
    <n v="313"/>
    <n v="205"/>
    <n v="248"/>
    <n v="310"/>
    <n v="196"/>
    <n v="174"/>
    <n v="316"/>
    <n v="243"/>
    <n v="242"/>
    <n v="205"/>
    <n v="225"/>
    <n v="216"/>
    <n v="342"/>
  </r>
  <r>
    <x v="10"/>
    <x v="1"/>
    <s v="Lease"/>
    <x v="13"/>
    <s v="Actual Sales"/>
    <s v="Unit"/>
    <x v="48"/>
    <n v="295"/>
    <n v="500"/>
    <n v="412"/>
    <n v="365"/>
    <n v="420"/>
    <n v="308"/>
    <n v="218"/>
    <n v="436"/>
    <n v="346"/>
    <n v="354"/>
    <n v="386"/>
    <n v="318"/>
    <n v="339"/>
    <n v="542"/>
    <n v="379"/>
    <n v="380"/>
    <n v="442"/>
    <n v="293"/>
    <n v="255"/>
    <n v="435"/>
    <n v="321"/>
    <n v="371"/>
    <n v="369"/>
    <n v="309"/>
    <n v="319"/>
    <n v="478"/>
    <n v="354"/>
    <n v="379"/>
    <n v="445"/>
    <n v="327"/>
    <n v="302"/>
    <n v="468"/>
    <n v="351"/>
    <n v="358"/>
    <n v="342"/>
    <n v="347"/>
    <n v="257"/>
    <n v="511"/>
  </r>
  <r>
    <x v="10"/>
    <x v="1"/>
    <s v="Rental"/>
    <x v="13"/>
    <s v="Actual Sales"/>
    <s v="Unit"/>
    <x v="80"/>
    <n v="324"/>
    <n v="541"/>
    <n v="344"/>
    <n v="394"/>
    <n v="421"/>
    <n v="316"/>
    <n v="227"/>
    <n v="417"/>
    <n v="401"/>
    <n v="348"/>
    <n v="365"/>
    <n v="337"/>
    <n v="272"/>
    <n v="476"/>
    <n v="322"/>
    <n v="397"/>
    <n v="367"/>
    <n v="347"/>
    <n v="243"/>
    <n v="460"/>
    <n v="331"/>
    <n v="397"/>
    <n v="412"/>
    <n v="308"/>
    <n v="266"/>
    <n v="519"/>
    <n v="383"/>
    <n v="390"/>
    <n v="410"/>
    <n v="331"/>
    <n v="252"/>
    <n v="470"/>
    <n v="354"/>
    <n v="351"/>
    <n v="298"/>
    <n v="321"/>
    <n v="281"/>
    <n v="528"/>
  </r>
  <r>
    <x v="10"/>
    <x v="2"/>
    <s v="Consumer"/>
    <x v="13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10"/>
    <x v="2"/>
    <s v="Government"/>
    <x v="13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10"/>
    <x v="2"/>
    <s v="Lease"/>
    <x v="13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10"/>
    <x v="2"/>
    <s v="Rental"/>
    <x v="13"/>
    <s v="Actual Sales"/>
    <s v="Unit"/>
    <x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</r>
  <r>
    <x v="10"/>
    <x v="3"/>
    <s v="Consumer"/>
    <x v="13"/>
    <s v="Actual Sales"/>
    <s v="Unit"/>
    <x v="81"/>
    <n v="621"/>
    <n v="570"/>
    <n v="515"/>
    <n v="445"/>
    <n v="496"/>
    <n v="522"/>
    <n v="419"/>
    <n v="448"/>
    <n v="449"/>
    <n v="416"/>
    <n v="504"/>
    <n v="344"/>
    <n v="503"/>
    <n v="482"/>
    <n v="421"/>
    <n v="534"/>
    <n v="535"/>
    <n v="393"/>
    <n v="427"/>
    <n v="485"/>
    <n v="419"/>
    <n v="481"/>
    <n v="496"/>
    <n v="316"/>
    <n v="456"/>
    <n v="533"/>
    <n v="475"/>
    <n v="501"/>
    <n v="544"/>
    <n v="396"/>
    <n v="471"/>
    <n v="413"/>
    <n v="405"/>
    <n v="423"/>
    <n v="471"/>
    <n v="363"/>
    <n v="392"/>
    <n v="558"/>
  </r>
  <r>
    <x v="10"/>
    <x v="3"/>
    <s v="Government"/>
    <x v="13"/>
    <s v="Actual Sales"/>
    <s v="Unit"/>
    <x v="82"/>
    <n v="964"/>
    <n v="845"/>
    <n v="780"/>
    <n v="751"/>
    <n v="751"/>
    <n v="714"/>
    <n v="688"/>
    <n v="630"/>
    <n v="577"/>
    <n v="618"/>
    <n v="695"/>
    <n v="576"/>
    <n v="682"/>
    <n v="842"/>
    <n v="751"/>
    <n v="853"/>
    <n v="713"/>
    <n v="586"/>
    <n v="596"/>
    <n v="816"/>
    <n v="675"/>
    <n v="679"/>
    <n v="784"/>
    <n v="576"/>
    <n v="576"/>
    <n v="751"/>
    <n v="702"/>
    <n v="776"/>
    <n v="809"/>
    <n v="566"/>
    <n v="695"/>
    <n v="662"/>
    <n v="622"/>
    <n v="713"/>
    <n v="615"/>
    <n v="630"/>
    <n v="558"/>
    <n v="751"/>
  </r>
  <r>
    <x v="10"/>
    <x v="3"/>
    <s v="Lease"/>
    <x v="13"/>
    <s v="Actual Sales"/>
    <s v="Unit"/>
    <x v="83"/>
    <n v="923"/>
    <n v="838"/>
    <n v="716"/>
    <n v="682"/>
    <n v="890"/>
    <n v="675"/>
    <n v="661"/>
    <n v="662"/>
    <n v="680"/>
    <n v="665"/>
    <n v="675"/>
    <n v="553"/>
    <n v="638"/>
    <n v="783"/>
    <n v="701"/>
    <n v="709"/>
    <n v="642"/>
    <n v="628"/>
    <n v="633"/>
    <n v="748"/>
    <n v="639"/>
    <n v="729"/>
    <n v="745"/>
    <n v="456"/>
    <n v="662"/>
    <n v="744"/>
    <n v="602"/>
    <n v="751"/>
    <n v="728"/>
    <n v="601"/>
    <n v="621"/>
    <n v="714"/>
    <n v="706"/>
    <n v="599"/>
    <n v="661"/>
    <n v="483"/>
    <n v="583"/>
    <n v="787"/>
  </r>
  <r>
    <x v="10"/>
    <x v="3"/>
    <s v="Rental"/>
    <x v="13"/>
    <s v="Actual Sales"/>
    <s v="Unit"/>
    <x v="84"/>
    <n v="686"/>
    <n v="1107"/>
    <n v="1262"/>
    <n v="1334"/>
    <n v="1315"/>
    <n v="1656"/>
    <n v="1154"/>
    <n v="1706"/>
    <n v="1270"/>
    <n v="1570"/>
    <n v="2037"/>
    <n v="1368"/>
    <n v="1098"/>
    <n v="1375"/>
    <n v="1503"/>
    <n v="1466"/>
    <n v="1634"/>
    <n v="1494"/>
    <n v="1717"/>
    <n v="1737"/>
    <n v="1552"/>
    <n v="1878"/>
    <n v="1678"/>
    <n v="2070"/>
    <n v="1019"/>
    <n v="1340"/>
    <n v="1595"/>
    <n v="1693"/>
    <n v="1531"/>
    <n v="1411"/>
    <n v="1626"/>
    <n v="1968"/>
    <n v="1946"/>
    <n v="2146"/>
    <n v="2132"/>
    <n v="1877"/>
    <n v="1231"/>
    <n v="1343"/>
  </r>
  <r>
    <x v="11"/>
    <x v="0"/>
    <s v="Consumer"/>
    <x v="14"/>
    <s v="Actual Sales"/>
    <s v="Unit"/>
    <x v="51"/>
    <n v="90"/>
    <n v="165"/>
    <n v="180"/>
    <n v="165"/>
    <n v="165"/>
    <n v="165"/>
    <n v="150"/>
    <n v="210"/>
    <n v="180"/>
    <n v="225"/>
    <n v="225"/>
    <n v="180"/>
    <n v="150"/>
    <n v="210"/>
    <n v="195"/>
    <n v="210"/>
    <n v="195"/>
    <n v="180"/>
    <n v="240"/>
    <n v="225"/>
    <n v="225"/>
    <n v="240"/>
    <n v="225"/>
    <n v="240"/>
    <n v="135"/>
    <n v="165"/>
    <n v="180"/>
    <n v="195"/>
    <n v="195"/>
    <n v="180"/>
    <n v="195"/>
    <n v="255"/>
    <n v="255"/>
    <n v="285"/>
    <n v="255"/>
    <n v="225"/>
    <n v="180"/>
    <n v="165"/>
  </r>
  <r>
    <x v="11"/>
    <x v="0"/>
    <s v="Government"/>
    <x v="14"/>
    <s v="Actual Sales"/>
    <s v="Unit"/>
    <x v="51"/>
    <n v="75"/>
    <n v="135"/>
    <n v="165"/>
    <n v="135"/>
    <n v="150"/>
    <n v="165"/>
    <n v="135"/>
    <n v="195"/>
    <n v="165"/>
    <n v="210"/>
    <n v="225"/>
    <n v="150"/>
    <n v="135"/>
    <n v="165"/>
    <n v="195"/>
    <n v="195"/>
    <n v="195"/>
    <n v="165"/>
    <n v="210"/>
    <n v="195"/>
    <n v="195"/>
    <n v="195"/>
    <n v="210"/>
    <n v="240"/>
    <n v="135"/>
    <n v="180"/>
    <n v="165"/>
    <n v="165"/>
    <n v="195"/>
    <n v="180"/>
    <n v="195"/>
    <n v="225"/>
    <n v="225"/>
    <n v="255"/>
    <n v="210"/>
    <n v="210"/>
    <n v="150"/>
    <n v="180"/>
  </r>
  <r>
    <x v="11"/>
    <x v="0"/>
    <s v="Lease"/>
    <x v="14"/>
    <s v="Actual Sales"/>
    <s v="Unit"/>
    <x v="21"/>
    <n v="345"/>
    <n v="585"/>
    <n v="570"/>
    <n v="510"/>
    <n v="600"/>
    <n v="600"/>
    <n v="495"/>
    <n v="645"/>
    <n v="675"/>
    <n v="810"/>
    <n v="750"/>
    <n v="555"/>
    <n v="450"/>
    <n v="735"/>
    <n v="720"/>
    <n v="690"/>
    <n v="705"/>
    <n v="765"/>
    <n v="825"/>
    <n v="780"/>
    <n v="705"/>
    <n v="735"/>
    <n v="720"/>
    <n v="900"/>
    <n v="510"/>
    <n v="660"/>
    <n v="630"/>
    <n v="615"/>
    <n v="780"/>
    <n v="570"/>
    <n v="675"/>
    <n v="795"/>
    <n v="825"/>
    <n v="900"/>
    <n v="810"/>
    <n v="915"/>
    <n v="495"/>
    <n v="675"/>
  </r>
  <r>
    <x v="11"/>
    <x v="1"/>
    <s v="Consumer"/>
    <x v="14"/>
    <s v="Actual Sales"/>
    <s v="Unit"/>
    <x v="13"/>
    <n v="210"/>
    <n v="390"/>
    <n v="270"/>
    <n v="285"/>
    <n v="330"/>
    <n v="225"/>
    <n v="180"/>
    <n v="330"/>
    <n v="225"/>
    <n v="240"/>
    <n v="270"/>
    <n v="240"/>
    <n v="240"/>
    <n v="405"/>
    <n v="270"/>
    <n v="270"/>
    <n v="315"/>
    <n v="240"/>
    <n v="165"/>
    <n v="360"/>
    <n v="210"/>
    <n v="270"/>
    <n v="270"/>
    <n v="225"/>
    <n v="225"/>
    <n v="360"/>
    <n v="225"/>
    <n v="255"/>
    <n v="375"/>
    <n v="225"/>
    <n v="195"/>
    <n v="330"/>
    <n v="270"/>
    <n v="255"/>
    <n v="225"/>
    <n v="210"/>
    <n v="195"/>
    <n v="375"/>
  </r>
  <r>
    <x v="11"/>
    <x v="1"/>
    <s v="Government"/>
    <x v="14"/>
    <s v="Actual Sales"/>
    <s v="Unit"/>
    <x v="26"/>
    <n v="180"/>
    <n v="330"/>
    <n v="225"/>
    <n v="210"/>
    <n v="300"/>
    <n v="210"/>
    <n v="165"/>
    <n v="330"/>
    <n v="240"/>
    <n v="225"/>
    <n v="240"/>
    <n v="210"/>
    <n v="180"/>
    <n v="390"/>
    <n v="195"/>
    <n v="255"/>
    <n v="255"/>
    <n v="210"/>
    <n v="180"/>
    <n v="315"/>
    <n v="225"/>
    <n v="255"/>
    <n v="225"/>
    <n v="195"/>
    <n v="210"/>
    <n v="330"/>
    <n v="210"/>
    <n v="210"/>
    <n v="300"/>
    <n v="225"/>
    <n v="150"/>
    <n v="300"/>
    <n v="240"/>
    <n v="240"/>
    <n v="210"/>
    <n v="225"/>
    <n v="195"/>
    <n v="345"/>
  </r>
  <r>
    <x v="11"/>
    <x v="1"/>
    <s v="Lease"/>
    <x v="14"/>
    <s v="Actual Sales"/>
    <s v="Unit"/>
    <x v="85"/>
    <n v="720"/>
    <n v="1260"/>
    <n v="855"/>
    <n v="960"/>
    <n v="1140"/>
    <n v="735"/>
    <n v="600"/>
    <n v="1050"/>
    <n v="780"/>
    <n v="945"/>
    <n v="885"/>
    <n v="840"/>
    <n v="690"/>
    <n v="1335"/>
    <n v="885"/>
    <n v="855"/>
    <n v="1050"/>
    <n v="750"/>
    <n v="660"/>
    <n v="1125"/>
    <n v="690"/>
    <n v="960"/>
    <n v="930"/>
    <n v="720"/>
    <n v="690"/>
    <n v="1215"/>
    <n v="885"/>
    <n v="810"/>
    <n v="1125"/>
    <n v="795"/>
    <n v="660"/>
    <n v="1110"/>
    <n v="840"/>
    <n v="945"/>
    <n v="825"/>
    <n v="810"/>
    <n v="765"/>
    <n v="1245"/>
  </r>
  <r>
    <x v="11"/>
    <x v="1"/>
    <s v="Rental"/>
    <x v="14"/>
    <s v="Actual Sales"/>
    <s v="Unit"/>
    <x v="51"/>
    <n v="135"/>
    <n v="240"/>
    <n v="165"/>
    <n v="165"/>
    <n v="195"/>
    <n v="135"/>
    <n v="105"/>
    <n v="195"/>
    <n v="135"/>
    <n v="150"/>
    <n v="150"/>
    <n v="135"/>
    <n v="120"/>
    <n v="240"/>
    <n v="135"/>
    <n v="180"/>
    <n v="165"/>
    <n v="135"/>
    <n v="105"/>
    <n v="195"/>
    <n v="135"/>
    <n v="165"/>
    <n v="150"/>
    <n v="135"/>
    <n v="135"/>
    <n v="225"/>
    <n v="150"/>
    <n v="135"/>
    <n v="180"/>
    <n v="135"/>
    <n v="105"/>
    <n v="195"/>
    <n v="165"/>
    <n v="135"/>
    <n v="150"/>
    <n v="135"/>
    <n v="120"/>
    <n v="225"/>
  </r>
  <r>
    <x v="11"/>
    <x v="2"/>
    <s v="Consumer"/>
    <x v="14"/>
    <s v="Actual Sales"/>
    <s v="Unit"/>
    <x v="86"/>
    <n v="120"/>
    <n v="199"/>
    <n v="210"/>
    <n v="203"/>
    <n v="219"/>
    <n v="207"/>
    <n v="194"/>
    <n v="253"/>
    <n v="244"/>
    <n v="304"/>
    <n v="296"/>
    <n v="226"/>
    <n v="181"/>
    <n v="251"/>
    <n v="233"/>
    <n v="245"/>
    <n v="233"/>
    <n v="232"/>
    <n v="292"/>
    <n v="268"/>
    <n v="282"/>
    <n v="289"/>
    <n v="271"/>
    <n v="283"/>
    <n v="163"/>
    <n v="223"/>
    <n v="226"/>
    <n v="247"/>
    <n v="249"/>
    <n v="228"/>
    <n v="257"/>
    <n v="339"/>
    <n v="307"/>
    <n v="333"/>
    <n v="317"/>
    <n v="304"/>
    <n v="230"/>
    <n v="193"/>
  </r>
  <r>
    <x v="11"/>
    <x v="2"/>
    <s v="Rental"/>
    <x v="14"/>
    <s v="Actual Sales"/>
    <s v="Unit"/>
    <x v="26"/>
    <n v="405"/>
    <n v="345"/>
    <n v="315"/>
    <n v="285"/>
    <n v="300"/>
    <n v="315"/>
    <n v="255"/>
    <n v="270"/>
    <n v="255"/>
    <n v="270"/>
    <n v="330"/>
    <n v="225"/>
    <n v="285"/>
    <n v="330"/>
    <n v="285"/>
    <n v="300"/>
    <n v="285"/>
    <n v="285"/>
    <n v="240"/>
    <n v="285"/>
    <n v="285"/>
    <n v="285"/>
    <n v="285"/>
    <n v="195"/>
    <n v="285"/>
    <n v="300"/>
    <n v="285"/>
    <n v="345"/>
    <n v="300"/>
    <n v="240"/>
    <n v="255"/>
    <n v="270"/>
    <n v="240"/>
    <n v="225"/>
    <n v="285"/>
    <n v="240"/>
    <n v="225"/>
    <n v="315"/>
  </r>
  <r>
    <x v="11"/>
    <x v="3"/>
    <s v="Consumer"/>
    <x v="14"/>
    <s v="Actual Sales"/>
    <s v="Unit"/>
    <x v="38"/>
    <n v="720"/>
    <n v="570"/>
    <n v="555"/>
    <n v="495"/>
    <n v="600"/>
    <n v="495"/>
    <n v="525"/>
    <n v="510"/>
    <n v="450"/>
    <n v="435"/>
    <n v="495"/>
    <n v="405"/>
    <n v="435"/>
    <n v="540"/>
    <n v="465"/>
    <n v="525"/>
    <n v="555"/>
    <n v="480"/>
    <n v="435"/>
    <n v="540"/>
    <n v="495"/>
    <n v="525"/>
    <n v="540"/>
    <n v="405"/>
    <n v="450"/>
    <n v="555"/>
    <n v="510"/>
    <n v="600"/>
    <n v="570"/>
    <n v="435"/>
    <n v="525"/>
    <n v="450"/>
    <n v="450"/>
    <n v="405"/>
    <n v="525"/>
    <n v="420"/>
    <n v="390"/>
    <n v="570"/>
  </r>
  <r>
    <x v="11"/>
    <x v="3"/>
    <s v="Government"/>
    <x v="14"/>
    <s v="Actual Sales"/>
    <s v="Unit"/>
    <x v="29"/>
    <n v="555"/>
    <n v="495"/>
    <n v="435"/>
    <n v="465"/>
    <n v="495"/>
    <n v="450"/>
    <n v="450"/>
    <n v="435"/>
    <n v="405"/>
    <n v="405"/>
    <n v="450"/>
    <n v="330"/>
    <n v="420"/>
    <n v="510"/>
    <n v="495"/>
    <n v="525"/>
    <n v="495"/>
    <n v="420"/>
    <n v="465"/>
    <n v="450"/>
    <n v="420"/>
    <n v="420"/>
    <n v="480"/>
    <n v="360"/>
    <n v="420"/>
    <n v="555"/>
    <n v="435"/>
    <n v="540"/>
    <n v="495"/>
    <n v="375"/>
    <n v="420"/>
    <n v="390"/>
    <n v="420"/>
    <n v="375"/>
    <n v="435"/>
    <n v="390"/>
    <n v="405"/>
    <n v="570"/>
  </r>
  <r>
    <x v="11"/>
    <x v="3"/>
    <s v="Lease"/>
    <x v="14"/>
    <s v="Actual Sales"/>
    <s v="Unit"/>
    <x v="87"/>
    <n v="2400"/>
    <n v="2040"/>
    <n v="1650"/>
    <n v="1800"/>
    <n v="1995"/>
    <n v="1650"/>
    <n v="1500"/>
    <n v="1680"/>
    <n v="1335"/>
    <n v="1575"/>
    <n v="1800"/>
    <n v="1455"/>
    <n v="1560"/>
    <n v="1965"/>
    <n v="1620"/>
    <n v="1695"/>
    <n v="1935"/>
    <n v="1620"/>
    <n v="1680"/>
    <n v="1680"/>
    <n v="1530"/>
    <n v="1560"/>
    <n v="1830"/>
    <n v="1185"/>
    <n v="1620"/>
    <n v="1770"/>
    <n v="1545"/>
    <n v="2025"/>
    <n v="1665"/>
    <n v="1575"/>
    <n v="1740"/>
    <n v="1650"/>
    <n v="1650"/>
    <n v="1410"/>
    <n v="1545"/>
    <n v="1410"/>
    <n v="1560"/>
    <n v="1830"/>
  </r>
  <r>
    <x v="11"/>
    <x v="3"/>
    <s v="Rental"/>
    <x v="14"/>
    <s v="Actual Sales"/>
    <s v="Unit"/>
    <x v="4"/>
    <n v="390"/>
    <n v="315"/>
    <n v="300"/>
    <n v="285"/>
    <n v="360"/>
    <n v="285"/>
    <n v="315"/>
    <n v="285"/>
    <n v="255"/>
    <n v="270"/>
    <n v="345"/>
    <n v="240"/>
    <n v="285"/>
    <n v="315"/>
    <n v="270"/>
    <n v="345"/>
    <n v="285"/>
    <n v="285"/>
    <n v="285"/>
    <n v="285"/>
    <n v="270"/>
    <n v="255"/>
    <n v="345"/>
    <n v="240"/>
    <n v="285"/>
    <n v="300"/>
    <n v="285"/>
    <n v="360"/>
    <n v="285"/>
    <n v="255"/>
    <n v="285"/>
    <n v="270"/>
    <n v="285"/>
    <n v="255"/>
    <n v="300"/>
    <n v="210"/>
    <n v="270"/>
    <n v="315"/>
  </r>
  <r>
    <x v="12"/>
    <x v="0"/>
    <s v="Consumer"/>
    <x v="14"/>
    <s v="Actual Sales"/>
    <s v="Unit"/>
    <x v="51"/>
    <n v="90"/>
    <n v="165"/>
    <n v="165"/>
    <n v="180"/>
    <n v="165"/>
    <n v="195"/>
    <n v="150"/>
    <n v="195"/>
    <n v="195"/>
    <n v="225"/>
    <n v="255"/>
    <n v="165"/>
    <n v="150"/>
    <n v="225"/>
    <n v="225"/>
    <n v="195"/>
    <n v="195"/>
    <n v="195"/>
    <n v="210"/>
    <n v="240"/>
    <n v="210"/>
    <n v="225"/>
    <n v="240"/>
    <n v="270"/>
    <n v="135"/>
    <n v="195"/>
    <n v="165"/>
    <n v="180"/>
    <n v="210"/>
    <n v="195"/>
    <n v="195"/>
    <n v="255"/>
    <n v="255"/>
    <n v="255"/>
    <n v="240"/>
    <n v="255"/>
    <n v="150"/>
    <n v="195"/>
  </r>
  <r>
    <x v="12"/>
    <x v="0"/>
    <s v="Government"/>
    <x v="14"/>
    <s v="Actual Sales"/>
    <s v="Unit"/>
    <x v="31"/>
    <n v="75"/>
    <n v="150"/>
    <n v="135"/>
    <n v="150"/>
    <n v="150"/>
    <n v="165"/>
    <n v="150"/>
    <n v="195"/>
    <n v="180"/>
    <n v="210"/>
    <n v="195"/>
    <n v="165"/>
    <n v="120"/>
    <n v="195"/>
    <n v="180"/>
    <n v="180"/>
    <n v="195"/>
    <n v="180"/>
    <n v="210"/>
    <n v="195"/>
    <n v="210"/>
    <n v="225"/>
    <n v="225"/>
    <n v="225"/>
    <n v="120"/>
    <n v="165"/>
    <n v="180"/>
    <n v="165"/>
    <n v="180"/>
    <n v="150"/>
    <n v="165"/>
    <n v="210"/>
    <n v="210"/>
    <n v="255"/>
    <n v="225"/>
    <n v="210"/>
    <n v="135"/>
    <n v="165"/>
  </r>
  <r>
    <x v="12"/>
    <x v="0"/>
    <s v="Lease"/>
    <x v="14"/>
    <s v="Actual Sales"/>
    <s v="Unit"/>
    <x v="88"/>
    <n v="315"/>
    <n v="495"/>
    <n v="600"/>
    <n v="615"/>
    <n v="570"/>
    <n v="600"/>
    <n v="585"/>
    <n v="735"/>
    <n v="675"/>
    <n v="705"/>
    <n v="765"/>
    <n v="630"/>
    <n v="435"/>
    <n v="735"/>
    <n v="645"/>
    <n v="735"/>
    <n v="765"/>
    <n v="690"/>
    <n v="795"/>
    <n v="825"/>
    <n v="735"/>
    <n v="855"/>
    <n v="810"/>
    <n v="840"/>
    <n v="495"/>
    <n v="600"/>
    <n v="660"/>
    <n v="705"/>
    <n v="675"/>
    <n v="600"/>
    <n v="615"/>
    <n v="915"/>
    <n v="825"/>
    <n v="870"/>
    <n v="810"/>
    <n v="870"/>
    <n v="525"/>
    <n v="615"/>
  </r>
  <r>
    <x v="12"/>
    <x v="0"/>
    <s v="Rental"/>
    <x v="14"/>
    <s v="Actual Sales"/>
    <s v="Unit"/>
    <x v="89"/>
    <n v="45"/>
    <n v="90"/>
    <n v="105"/>
    <n v="105"/>
    <n v="90"/>
    <n v="105"/>
    <n v="105"/>
    <n v="105"/>
    <n v="120"/>
    <n v="120"/>
    <n v="135"/>
    <n v="90"/>
    <n v="75"/>
    <n v="120"/>
    <n v="120"/>
    <n v="120"/>
    <n v="120"/>
    <n v="120"/>
    <n v="135"/>
    <n v="150"/>
    <n v="135"/>
    <n v="135"/>
    <n v="135"/>
    <n v="135"/>
    <n v="75"/>
    <n v="105"/>
    <n v="120"/>
    <n v="105"/>
    <n v="120"/>
    <n v="120"/>
    <n v="120"/>
    <n v="150"/>
    <n v="135"/>
    <n v="150"/>
    <n v="150"/>
    <n v="150"/>
    <n v="90"/>
    <n v="105"/>
  </r>
  <r>
    <x v="12"/>
    <x v="1"/>
    <s v="Consumer"/>
    <x v="14"/>
    <s v="Actual Sales"/>
    <s v="Unit"/>
    <x v="4"/>
    <n v="210"/>
    <n v="390"/>
    <n v="225"/>
    <n v="270"/>
    <n v="315"/>
    <n v="225"/>
    <n v="180"/>
    <n v="360"/>
    <n v="240"/>
    <n v="240"/>
    <n v="255"/>
    <n v="240"/>
    <n v="210"/>
    <n v="375"/>
    <n v="225"/>
    <n v="270"/>
    <n v="330"/>
    <n v="210"/>
    <n v="165"/>
    <n v="330"/>
    <n v="210"/>
    <n v="240"/>
    <n v="285"/>
    <n v="240"/>
    <n v="210"/>
    <n v="390"/>
    <n v="210"/>
    <n v="270"/>
    <n v="360"/>
    <n v="240"/>
    <n v="195"/>
    <n v="315"/>
    <n v="225"/>
    <n v="255"/>
    <n v="240"/>
    <n v="225"/>
    <n v="225"/>
    <n v="405"/>
  </r>
  <r>
    <x v="12"/>
    <x v="1"/>
    <s v="Government"/>
    <x v="14"/>
    <s v="Actual Sales"/>
    <s v="Unit"/>
    <x v="26"/>
    <n v="210"/>
    <n v="315"/>
    <n v="255"/>
    <n v="255"/>
    <n v="255"/>
    <n v="195"/>
    <n v="150"/>
    <n v="285"/>
    <n v="225"/>
    <n v="255"/>
    <n v="255"/>
    <n v="225"/>
    <n v="195"/>
    <n v="375"/>
    <n v="210"/>
    <n v="240"/>
    <n v="285"/>
    <n v="210"/>
    <n v="180"/>
    <n v="300"/>
    <n v="210"/>
    <n v="240"/>
    <n v="240"/>
    <n v="210"/>
    <n v="210"/>
    <n v="330"/>
    <n v="210"/>
    <n v="240"/>
    <n v="270"/>
    <n v="225"/>
    <n v="165"/>
    <n v="270"/>
    <n v="255"/>
    <n v="225"/>
    <n v="195"/>
    <n v="180"/>
    <n v="195"/>
    <n v="345"/>
  </r>
  <r>
    <x v="12"/>
    <x v="1"/>
    <s v="Consumer"/>
    <x v="14"/>
    <s v="Actual Sales"/>
    <s v="Unit"/>
    <x v="90"/>
    <n v="780"/>
    <n v="1110"/>
    <n v="915"/>
    <n v="870"/>
    <n v="1080"/>
    <n v="675"/>
    <n v="630"/>
    <n v="1245"/>
    <n v="915"/>
    <n v="945"/>
    <n v="960"/>
    <n v="795"/>
    <n v="735"/>
    <n v="1410"/>
    <n v="825"/>
    <n v="1005"/>
    <n v="1095"/>
    <n v="795"/>
    <n v="690"/>
    <n v="1200"/>
    <n v="795"/>
    <n v="840"/>
    <n v="975"/>
    <n v="810"/>
    <n v="690"/>
    <n v="1140"/>
    <n v="855"/>
    <n v="885"/>
    <n v="1245"/>
    <n v="780"/>
    <n v="690"/>
    <n v="1065"/>
    <n v="825"/>
    <n v="945"/>
    <n v="795"/>
    <n v="825"/>
    <n v="810"/>
    <n v="1170"/>
  </r>
  <r>
    <x v="12"/>
    <x v="2"/>
    <s v="Lease"/>
    <x v="14"/>
    <s v="Actual Sales"/>
    <s v="Unit"/>
    <x v="4"/>
    <n v="390"/>
    <n v="315"/>
    <n v="270"/>
    <n v="300"/>
    <n v="285"/>
    <n v="300"/>
    <n v="270"/>
    <n v="240"/>
    <n v="270"/>
    <n v="240"/>
    <n v="315"/>
    <n v="210"/>
    <n v="255"/>
    <n v="300"/>
    <n v="270"/>
    <n v="345"/>
    <n v="315"/>
    <n v="255"/>
    <n v="255"/>
    <n v="255"/>
    <n v="255"/>
    <n v="270"/>
    <n v="330"/>
    <n v="210"/>
    <n v="255"/>
    <n v="345"/>
    <n v="255"/>
    <n v="315"/>
    <n v="300"/>
    <n v="255"/>
    <n v="285"/>
    <n v="255"/>
    <n v="255"/>
    <n v="270"/>
    <n v="300"/>
    <n v="210"/>
    <n v="270"/>
    <n v="360"/>
  </r>
  <r>
    <x v="12"/>
    <x v="3"/>
    <s v="Consumer"/>
    <x v="14"/>
    <s v="Actual Sales"/>
    <s v="Unit"/>
    <x v="12"/>
    <n v="705"/>
    <n v="585"/>
    <n v="480"/>
    <n v="495"/>
    <n v="525"/>
    <n v="510"/>
    <n v="510"/>
    <n v="450"/>
    <n v="405"/>
    <n v="405"/>
    <n v="540"/>
    <n v="360"/>
    <n v="465"/>
    <n v="585"/>
    <n v="495"/>
    <n v="555"/>
    <n v="510"/>
    <n v="495"/>
    <n v="435"/>
    <n v="495"/>
    <n v="495"/>
    <n v="450"/>
    <n v="555"/>
    <n v="360"/>
    <n v="435"/>
    <n v="540"/>
    <n v="480"/>
    <n v="540"/>
    <n v="525"/>
    <n v="405"/>
    <n v="465"/>
    <n v="405"/>
    <n v="465"/>
    <n v="405"/>
    <n v="540"/>
    <n v="360"/>
    <n v="420"/>
    <n v="555"/>
  </r>
  <r>
    <x v="12"/>
    <x v="3"/>
    <s v="Government"/>
    <x v="14"/>
    <s v="Actual Sales"/>
    <s v="Unit"/>
    <x v="12"/>
    <n v="585"/>
    <n v="495"/>
    <n v="465"/>
    <n v="465"/>
    <n v="450"/>
    <n v="465"/>
    <n v="405"/>
    <n v="420"/>
    <n v="420"/>
    <n v="405"/>
    <n v="435"/>
    <n v="390"/>
    <n v="420"/>
    <n v="465"/>
    <n v="450"/>
    <n v="540"/>
    <n v="435"/>
    <n v="375"/>
    <n v="390"/>
    <n v="480"/>
    <n v="390"/>
    <n v="420"/>
    <n v="510"/>
    <n v="375"/>
    <n v="390"/>
    <n v="555"/>
    <n v="405"/>
    <n v="480"/>
    <n v="495"/>
    <n v="360"/>
    <n v="435"/>
    <n v="390"/>
    <n v="435"/>
    <n v="435"/>
    <n v="465"/>
    <n v="345"/>
    <n v="390"/>
    <n v="570"/>
  </r>
  <r>
    <x v="12"/>
    <x v="3"/>
    <s v="Lease"/>
    <x v="14"/>
    <s v="Actual Sales"/>
    <s v="Unit"/>
    <x v="91"/>
    <n v="2445"/>
    <n v="1995"/>
    <n v="1905"/>
    <n v="1695"/>
    <n v="1710"/>
    <n v="1770"/>
    <n v="1605"/>
    <n v="1500"/>
    <n v="1575"/>
    <n v="1470"/>
    <n v="1710"/>
    <n v="1200"/>
    <n v="1545"/>
    <n v="1860"/>
    <n v="1575"/>
    <n v="2010"/>
    <n v="1800"/>
    <n v="1590"/>
    <n v="1485"/>
    <n v="1740"/>
    <n v="1395"/>
    <n v="1665"/>
    <n v="1725"/>
    <n v="1125"/>
    <n v="1500"/>
    <n v="2025"/>
    <n v="1440"/>
    <n v="1965"/>
    <n v="1785"/>
    <n v="1590"/>
    <n v="1545"/>
    <n v="1380"/>
    <n v="1380"/>
    <n v="1575"/>
    <n v="1680"/>
    <n v="1365"/>
    <n v="1515"/>
    <n v="2085"/>
  </r>
  <r>
    <x v="12"/>
    <x v="3"/>
    <s v="Rental"/>
    <x v="14"/>
    <s v="Actual Sales"/>
    <s v="Unit"/>
    <x v="13"/>
    <n v="405"/>
    <n v="315"/>
    <n v="345"/>
    <n v="315"/>
    <n v="330"/>
    <n v="270"/>
    <n v="300"/>
    <n v="285"/>
    <n v="270"/>
    <n v="255"/>
    <n v="330"/>
    <n v="255"/>
    <n v="270"/>
    <n v="300"/>
    <n v="285"/>
    <n v="300"/>
    <n v="300"/>
    <n v="255"/>
    <n v="270"/>
    <n v="330"/>
    <n v="285"/>
    <n v="255"/>
    <n v="360"/>
    <n v="240"/>
    <n v="240"/>
    <n v="300"/>
    <n v="270"/>
    <n v="345"/>
    <n v="330"/>
    <n v="255"/>
    <n v="300"/>
    <n v="240"/>
    <n v="255"/>
    <n v="285"/>
    <n v="270"/>
    <n v="255"/>
    <n v="240"/>
    <n v="315"/>
  </r>
  <r>
    <x v="13"/>
    <x v="0"/>
    <s v="Consumer"/>
    <x v="15"/>
    <s v="Actual Sales"/>
    <s v="Unit"/>
    <x v="12"/>
    <n v="225"/>
    <n v="405"/>
    <n v="405"/>
    <n v="390"/>
    <n v="405"/>
    <n v="405"/>
    <n v="420"/>
    <n v="510"/>
    <n v="420"/>
    <n v="600"/>
    <n v="570"/>
    <n v="465"/>
    <n v="330"/>
    <n v="480"/>
    <n v="570"/>
    <n v="510"/>
    <n v="465"/>
    <n v="480"/>
    <n v="555"/>
    <n v="570"/>
    <n v="525"/>
    <n v="555"/>
    <n v="600"/>
    <n v="645"/>
    <n v="360"/>
    <n v="420"/>
    <n v="480"/>
    <n v="450"/>
    <n v="480"/>
    <n v="480"/>
    <n v="435"/>
    <n v="615"/>
    <n v="600"/>
    <n v="615"/>
    <n v="660"/>
    <n v="585"/>
    <n v="360"/>
    <n v="435"/>
  </r>
  <r>
    <x v="13"/>
    <x v="1"/>
    <s v="Consumer"/>
    <x v="15"/>
    <s v="Actual Sales"/>
    <s v="Unit"/>
    <x v="12"/>
    <n v="300"/>
    <n v="540"/>
    <n v="405"/>
    <n v="375"/>
    <n v="480"/>
    <n v="360"/>
    <n v="255"/>
    <n v="450"/>
    <n v="375"/>
    <n v="405"/>
    <n v="420"/>
    <n v="345"/>
    <n v="315"/>
    <n v="540"/>
    <n v="345"/>
    <n v="405"/>
    <n v="480"/>
    <n v="330"/>
    <n v="300"/>
    <n v="480"/>
    <n v="330"/>
    <n v="420"/>
    <n v="450"/>
    <n v="315"/>
    <n v="330"/>
    <n v="555"/>
    <n v="315"/>
    <n v="390"/>
    <n v="480"/>
    <n v="330"/>
    <n v="315"/>
    <n v="435"/>
    <n v="405"/>
    <n v="375"/>
    <n v="405"/>
    <n v="345"/>
    <n v="300"/>
    <n v="570"/>
  </r>
  <r>
    <x v="13"/>
    <x v="1"/>
    <s v="Government"/>
    <x v="15"/>
    <s v="Actual Sales"/>
    <s v="Unit"/>
    <x v="19"/>
    <n v="285"/>
    <n v="465"/>
    <n v="375"/>
    <n v="345"/>
    <n v="390"/>
    <n v="315"/>
    <n v="255"/>
    <n v="420"/>
    <n v="315"/>
    <n v="390"/>
    <n v="390"/>
    <n v="330"/>
    <n v="270"/>
    <n v="495"/>
    <n v="345"/>
    <n v="345"/>
    <n v="390"/>
    <n v="300"/>
    <n v="240"/>
    <n v="435"/>
    <n v="315"/>
    <n v="345"/>
    <n v="390"/>
    <n v="330"/>
    <n v="285"/>
    <n v="450"/>
    <n v="330"/>
    <n v="315"/>
    <n v="495"/>
    <n v="330"/>
    <n v="270"/>
    <n v="390"/>
    <n v="375"/>
    <n v="345"/>
    <n v="360"/>
    <n v="270"/>
    <n v="300"/>
    <n v="465"/>
  </r>
  <r>
    <x v="13"/>
    <x v="1"/>
    <s v="Lease"/>
    <x v="15"/>
    <s v="Actual Sales"/>
    <s v="Unit"/>
    <x v="6"/>
    <n v="1155"/>
    <n v="1935"/>
    <n v="1380"/>
    <n v="1440"/>
    <n v="1695"/>
    <n v="1080"/>
    <n v="855"/>
    <n v="1755"/>
    <n v="1350"/>
    <n v="1320"/>
    <n v="1290"/>
    <n v="1305"/>
    <n v="1185"/>
    <n v="2175"/>
    <n v="1365"/>
    <n v="1515"/>
    <n v="1425"/>
    <n v="1095"/>
    <n v="990"/>
    <n v="1530"/>
    <n v="1095"/>
    <n v="1260"/>
    <n v="1515"/>
    <n v="1215"/>
    <n v="1050"/>
    <n v="1860"/>
    <n v="1260"/>
    <n v="1350"/>
    <n v="1545"/>
    <n v="1290"/>
    <n v="960"/>
    <n v="1500"/>
    <n v="1410"/>
    <n v="1275"/>
    <n v="1335"/>
    <n v="1245"/>
    <n v="1125"/>
    <n v="1920"/>
  </r>
  <r>
    <x v="13"/>
    <x v="1"/>
    <s v="Rental"/>
    <x v="15"/>
    <s v="Actual Sales"/>
    <s v="Unit"/>
    <x v="26"/>
    <n v="195"/>
    <n v="285"/>
    <n v="210"/>
    <n v="225"/>
    <n v="285"/>
    <n v="195"/>
    <n v="165"/>
    <n v="300"/>
    <n v="210"/>
    <n v="240"/>
    <n v="210"/>
    <n v="210"/>
    <n v="210"/>
    <n v="330"/>
    <n v="240"/>
    <n v="255"/>
    <n v="285"/>
    <n v="210"/>
    <n v="150"/>
    <n v="285"/>
    <n v="210"/>
    <n v="240"/>
    <n v="225"/>
    <n v="210"/>
    <n v="180"/>
    <n v="330"/>
    <n v="195"/>
    <n v="210"/>
    <n v="315"/>
    <n v="195"/>
    <n v="180"/>
    <n v="285"/>
    <n v="240"/>
    <n v="240"/>
    <n v="225"/>
    <n v="195"/>
    <n v="195"/>
    <n v="345"/>
  </r>
  <r>
    <x v="13"/>
    <x v="2"/>
    <s v="Consumer"/>
    <x v="15"/>
    <s v="Actual Sales"/>
    <s v="Unit"/>
    <x v="36"/>
    <n v="525"/>
    <n v="465"/>
    <n v="420"/>
    <n v="465"/>
    <n v="435"/>
    <n v="390"/>
    <n v="420"/>
    <n v="405"/>
    <n v="390"/>
    <n v="345"/>
    <n v="420"/>
    <n v="360"/>
    <n v="375"/>
    <n v="465"/>
    <n v="435"/>
    <n v="480"/>
    <n v="435"/>
    <n v="375"/>
    <n v="420"/>
    <n v="450"/>
    <n v="405"/>
    <n v="405"/>
    <n v="465"/>
    <n v="300"/>
    <n v="375"/>
    <n v="495"/>
    <n v="390"/>
    <n v="465"/>
    <n v="465"/>
    <n v="345"/>
    <n v="420"/>
    <n v="390"/>
    <n v="390"/>
    <n v="345"/>
    <n v="390"/>
    <n v="360"/>
    <n v="330"/>
    <n v="510"/>
  </r>
  <r>
    <x v="13"/>
    <x v="3"/>
    <s v="Consumer"/>
    <x v="15"/>
    <s v="Actual Sales"/>
    <s v="Unit"/>
    <x v="16"/>
    <n v="960"/>
    <n v="810"/>
    <n v="720"/>
    <n v="885"/>
    <n v="795"/>
    <n v="810"/>
    <n v="765"/>
    <n v="735"/>
    <n v="600"/>
    <n v="690"/>
    <n v="795"/>
    <n v="630"/>
    <n v="780"/>
    <n v="735"/>
    <n v="765"/>
    <n v="825"/>
    <n v="825"/>
    <n v="750"/>
    <n v="765"/>
    <n v="705"/>
    <n v="675"/>
    <n v="660"/>
    <n v="750"/>
    <n v="585"/>
    <n v="630"/>
    <n v="930"/>
    <n v="765"/>
    <n v="870"/>
    <n v="855"/>
    <n v="705"/>
    <n v="690"/>
    <n v="675"/>
    <n v="660"/>
    <n v="615"/>
    <n v="795"/>
    <n v="630"/>
    <n v="630"/>
    <n v="960"/>
  </r>
  <r>
    <x v="13"/>
    <x v="3"/>
    <s v="Government"/>
    <x v="15"/>
    <s v="Actual Sales"/>
    <s v="Unit"/>
    <x v="92"/>
    <n v="930"/>
    <n v="855"/>
    <n v="690"/>
    <n v="780"/>
    <n v="765"/>
    <n v="630"/>
    <n v="660"/>
    <n v="570"/>
    <n v="645"/>
    <n v="645"/>
    <n v="750"/>
    <n v="495"/>
    <n v="630"/>
    <n v="765"/>
    <n v="705"/>
    <n v="750"/>
    <n v="735"/>
    <n v="645"/>
    <n v="615"/>
    <n v="750"/>
    <n v="645"/>
    <n v="720"/>
    <n v="780"/>
    <n v="480"/>
    <n v="675"/>
    <n v="690"/>
    <n v="690"/>
    <n v="795"/>
    <n v="675"/>
    <n v="555"/>
    <n v="750"/>
    <n v="555"/>
    <n v="570"/>
    <n v="615"/>
    <n v="690"/>
    <n v="495"/>
    <n v="540"/>
    <n v="705"/>
  </r>
  <r>
    <x v="13"/>
    <x v="3"/>
    <s v="Lease"/>
    <x v="15"/>
    <s v="Actual Sales"/>
    <s v="Unit"/>
    <x v="68"/>
    <n v="3570"/>
    <n v="2805"/>
    <n v="2775"/>
    <n v="2730"/>
    <n v="2535"/>
    <n v="2670"/>
    <n v="2280"/>
    <n v="2535"/>
    <n v="2145"/>
    <n v="2250"/>
    <n v="2625"/>
    <n v="1830"/>
    <n v="2490"/>
    <n v="2760"/>
    <n v="2295"/>
    <n v="2895"/>
    <n v="2730"/>
    <n v="2220"/>
    <n v="2400"/>
    <n v="2550"/>
    <n v="2355"/>
    <n v="2670"/>
    <n v="2880"/>
    <n v="1815"/>
    <n v="2280"/>
    <n v="2610"/>
    <n v="2460"/>
    <n v="2730"/>
    <n v="2775"/>
    <n v="2055"/>
    <n v="2730"/>
    <n v="2400"/>
    <n v="2055"/>
    <n v="2115"/>
    <n v="2370"/>
    <n v="1890"/>
    <n v="2280"/>
    <n v="2685"/>
  </r>
  <r>
    <x v="13"/>
    <x v="3"/>
    <s v="Rental"/>
    <x v="15"/>
    <s v="Actual Sales"/>
    <s v="Unit"/>
    <x v="36"/>
    <n v="630"/>
    <n v="495"/>
    <n v="435"/>
    <n v="480"/>
    <n v="480"/>
    <n v="450"/>
    <n v="450"/>
    <n v="450"/>
    <n v="360"/>
    <n v="420"/>
    <n v="480"/>
    <n v="375"/>
    <n v="435"/>
    <n v="510"/>
    <n v="450"/>
    <n v="480"/>
    <n v="420"/>
    <n v="435"/>
    <n v="390"/>
    <n v="420"/>
    <n v="375"/>
    <n v="450"/>
    <n v="480"/>
    <n v="300"/>
    <n v="390"/>
    <n v="480"/>
    <n v="390"/>
    <n v="510"/>
    <n v="495"/>
    <n v="420"/>
    <n v="450"/>
    <n v="390"/>
    <n v="360"/>
    <n v="405"/>
    <n v="480"/>
    <n v="375"/>
    <n v="360"/>
    <n v="495"/>
  </r>
  <r>
    <x v="14"/>
    <x v="0"/>
    <s v="Consumer"/>
    <x v="15"/>
    <s v="Actual Sales"/>
    <s v="Unit"/>
    <x v="13"/>
    <n v="165"/>
    <n v="255"/>
    <n v="270"/>
    <n v="285"/>
    <n v="270"/>
    <n v="285"/>
    <n v="255"/>
    <n v="360"/>
    <n v="300"/>
    <n v="345"/>
    <n v="360"/>
    <n v="285"/>
    <n v="225"/>
    <n v="375"/>
    <n v="315"/>
    <n v="315"/>
    <n v="345"/>
    <n v="330"/>
    <n v="375"/>
    <n v="405"/>
    <n v="330"/>
    <n v="390"/>
    <n v="345"/>
    <n v="405"/>
    <n v="210"/>
    <n v="315"/>
    <n v="300"/>
    <n v="330"/>
    <n v="345"/>
    <n v="315"/>
    <n v="315"/>
    <n v="360"/>
    <n v="405"/>
    <n v="390"/>
    <n v="420"/>
    <n v="390"/>
    <n v="270"/>
    <n v="330"/>
  </r>
  <r>
    <x v="14"/>
    <x v="0"/>
    <s v="Government"/>
    <x v="15"/>
    <s v="Actual Sales"/>
    <s v="Unit"/>
    <x v="18"/>
    <n v="150"/>
    <n v="285"/>
    <n v="285"/>
    <n v="285"/>
    <n v="285"/>
    <n v="315"/>
    <n v="255"/>
    <n v="345"/>
    <n v="315"/>
    <n v="360"/>
    <n v="360"/>
    <n v="270"/>
    <n v="240"/>
    <n v="375"/>
    <n v="315"/>
    <n v="315"/>
    <n v="360"/>
    <n v="345"/>
    <n v="360"/>
    <n v="405"/>
    <n v="315"/>
    <n v="375"/>
    <n v="345"/>
    <n v="390"/>
    <n v="240"/>
    <n v="315"/>
    <n v="300"/>
    <n v="330"/>
    <n v="345"/>
    <n v="300"/>
    <n v="315"/>
    <n v="435"/>
    <n v="435"/>
    <n v="450"/>
    <n v="420"/>
    <n v="360"/>
    <n v="255"/>
    <n v="330"/>
  </r>
  <r>
    <x v="14"/>
    <x v="0"/>
    <s v="Lease"/>
    <x v="15"/>
    <s v="Actual Sales"/>
    <s v="Unit"/>
    <x v="13"/>
    <n v="150"/>
    <n v="270"/>
    <n v="255"/>
    <n v="255"/>
    <n v="255"/>
    <n v="270"/>
    <n v="225"/>
    <n v="330"/>
    <n v="300"/>
    <n v="345"/>
    <n v="360"/>
    <n v="315"/>
    <n v="210"/>
    <n v="330"/>
    <n v="315"/>
    <n v="315"/>
    <n v="345"/>
    <n v="345"/>
    <n v="390"/>
    <n v="360"/>
    <n v="330"/>
    <n v="375"/>
    <n v="405"/>
    <n v="375"/>
    <n v="225"/>
    <n v="315"/>
    <n v="315"/>
    <n v="285"/>
    <n v="375"/>
    <n v="300"/>
    <n v="285"/>
    <n v="360"/>
    <n v="375"/>
    <n v="405"/>
    <n v="405"/>
    <n v="375"/>
    <n v="225"/>
    <n v="330"/>
  </r>
  <r>
    <x v="14"/>
    <x v="1"/>
    <s v="Consumer"/>
    <x v="15"/>
    <s v="Actual Sales"/>
    <s v="Unit"/>
    <x v="51"/>
    <n v="135"/>
    <n v="195"/>
    <n v="135"/>
    <n v="150"/>
    <n v="195"/>
    <n v="135"/>
    <n v="90"/>
    <n v="210"/>
    <n v="135"/>
    <n v="150"/>
    <n v="135"/>
    <n v="135"/>
    <n v="105"/>
    <n v="225"/>
    <n v="135"/>
    <n v="165"/>
    <n v="180"/>
    <n v="120"/>
    <n v="105"/>
    <n v="195"/>
    <n v="120"/>
    <n v="150"/>
    <n v="165"/>
    <n v="135"/>
    <n v="120"/>
    <n v="210"/>
    <n v="135"/>
    <n v="150"/>
    <n v="180"/>
    <n v="120"/>
    <n v="105"/>
    <n v="165"/>
    <n v="150"/>
    <n v="135"/>
    <n v="150"/>
    <n v="120"/>
    <n v="135"/>
    <n v="210"/>
  </r>
  <r>
    <x v="14"/>
    <x v="1"/>
    <s v="Government"/>
    <x v="15"/>
    <s v="Actual Sales"/>
    <s v="Unit"/>
    <x v="31"/>
    <n v="120"/>
    <n v="210"/>
    <n v="135"/>
    <n v="150"/>
    <n v="195"/>
    <n v="135"/>
    <n v="105"/>
    <n v="180"/>
    <n v="150"/>
    <n v="165"/>
    <n v="150"/>
    <n v="120"/>
    <n v="120"/>
    <n v="240"/>
    <n v="120"/>
    <n v="150"/>
    <n v="180"/>
    <n v="135"/>
    <n v="105"/>
    <n v="180"/>
    <n v="120"/>
    <n v="135"/>
    <n v="165"/>
    <n v="120"/>
    <n v="120"/>
    <n v="210"/>
    <n v="135"/>
    <n v="150"/>
    <n v="180"/>
    <n v="135"/>
    <n v="105"/>
    <n v="195"/>
    <n v="150"/>
    <n v="135"/>
    <n v="150"/>
    <n v="120"/>
    <n v="135"/>
    <n v="210"/>
  </r>
  <r>
    <x v="14"/>
    <x v="1"/>
    <s v="Lease"/>
    <x v="15"/>
    <s v="Actual Sales"/>
    <s v="Unit"/>
    <x v="25"/>
    <n v="144"/>
    <n v="252"/>
    <n v="162"/>
    <n v="180"/>
    <n v="234"/>
    <n v="162"/>
    <n v="126"/>
    <n v="216"/>
    <n v="180"/>
    <n v="198"/>
    <n v="180"/>
    <n v="144"/>
    <n v="144"/>
    <n v="288"/>
    <n v="144"/>
    <n v="180"/>
    <n v="216"/>
    <n v="162"/>
    <n v="126"/>
    <n v="216"/>
    <n v="144"/>
    <n v="162"/>
    <n v="198"/>
    <n v="144"/>
    <n v="144"/>
    <n v="252"/>
    <n v="162"/>
    <n v="180"/>
    <n v="216"/>
    <n v="162"/>
    <n v="126"/>
    <n v="234"/>
    <n v="180"/>
    <n v="162"/>
    <n v="180"/>
    <n v="144"/>
    <n v="162"/>
    <n v="252"/>
  </r>
  <r>
    <x v="14"/>
    <x v="2"/>
    <s v="Consumer"/>
    <x v="15"/>
    <s v="Actual Sales"/>
    <s v="Unit"/>
    <x v="36"/>
    <n v="525"/>
    <n v="465"/>
    <n v="420"/>
    <n v="465"/>
    <n v="435"/>
    <n v="390"/>
    <n v="420"/>
    <n v="405"/>
    <n v="390"/>
    <n v="345"/>
    <n v="420"/>
    <n v="360"/>
    <n v="375"/>
    <n v="465"/>
    <n v="435"/>
    <n v="480"/>
    <n v="435"/>
    <n v="375"/>
    <n v="420"/>
    <n v="450"/>
    <n v="405"/>
    <n v="405"/>
    <n v="465"/>
    <n v="300"/>
    <n v="375"/>
    <n v="495"/>
    <n v="390"/>
    <n v="465"/>
    <n v="465"/>
    <n v="345"/>
    <n v="420"/>
    <n v="390"/>
    <n v="390"/>
    <n v="345"/>
    <n v="390"/>
    <n v="360"/>
    <n v="330"/>
    <n v="510"/>
  </r>
  <r>
    <x v="14"/>
    <x v="3"/>
    <s v="Consumer"/>
    <x v="15"/>
    <s v="Actual Sales"/>
    <s v="Unit"/>
    <x v="4"/>
    <n v="360"/>
    <n v="315"/>
    <n v="285"/>
    <n v="285"/>
    <n v="345"/>
    <n v="270"/>
    <n v="255"/>
    <n v="270"/>
    <n v="240"/>
    <n v="255"/>
    <n v="285"/>
    <n v="240"/>
    <n v="285"/>
    <n v="300"/>
    <n v="285"/>
    <n v="345"/>
    <n v="315"/>
    <n v="270"/>
    <n v="300"/>
    <n v="300"/>
    <n v="240"/>
    <n v="300"/>
    <n v="330"/>
    <n v="195"/>
    <n v="225"/>
    <n v="300"/>
    <n v="270"/>
    <n v="315"/>
    <n v="315"/>
    <n v="270"/>
    <n v="285"/>
    <n v="255"/>
    <n v="255"/>
    <n v="270"/>
    <n v="270"/>
    <n v="210"/>
    <n v="225"/>
    <n v="315"/>
  </r>
  <r>
    <x v="14"/>
    <x v="3"/>
    <s v="Government"/>
    <x v="15"/>
    <s v="Actual Sales"/>
    <s v="Unit"/>
    <x v="4"/>
    <n v="360"/>
    <n v="345"/>
    <n v="300"/>
    <n v="330"/>
    <n v="330"/>
    <n v="285"/>
    <n v="270"/>
    <n v="270"/>
    <n v="240"/>
    <n v="240"/>
    <n v="285"/>
    <n v="210"/>
    <n v="300"/>
    <n v="285"/>
    <n v="285"/>
    <n v="315"/>
    <n v="285"/>
    <n v="240"/>
    <n v="270"/>
    <n v="285"/>
    <n v="240"/>
    <n v="285"/>
    <n v="345"/>
    <n v="210"/>
    <n v="225"/>
    <n v="315"/>
    <n v="270"/>
    <n v="345"/>
    <n v="300"/>
    <n v="240"/>
    <n v="285"/>
    <n v="270"/>
    <n v="225"/>
    <n v="270"/>
    <n v="270"/>
    <n v="225"/>
    <n v="225"/>
    <n v="330"/>
  </r>
  <r>
    <x v="14"/>
    <x v="3"/>
    <s v="Lease"/>
    <x v="15"/>
    <s v="Actual Sales"/>
    <s v="Unit"/>
    <x v="13"/>
    <n v="405"/>
    <n v="345"/>
    <n v="300"/>
    <n v="300"/>
    <n v="330"/>
    <n v="300"/>
    <n v="255"/>
    <n v="255"/>
    <n v="240"/>
    <n v="285"/>
    <n v="330"/>
    <n v="225"/>
    <n v="285"/>
    <n v="300"/>
    <n v="300"/>
    <n v="315"/>
    <n v="315"/>
    <n v="240"/>
    <n v="270"/>
    <n v="300"/>
    <n v="240"/>
    <n v="270"/>
    <n v="300"/>
    <n v="210"/>
    <n v="255"/>
    <n v="300"/>
    <n v="270"/>
    <n v="345"/>
    <n v="285"/>
    <n v="240"/>
    <n v="270"/>
    <n v="255"/>
    <n v="255"/>
    <n v="255"/>
    <n v="300"/>
    <n v="240"/>
    <n v="255"/>
    <n v="315"/>
  </r>
  <r>
    <x v="15"/>
    <x v="0"/>
    <s v="Consumer"/>
    <x v="13"/>
    <s v="Actual Sales"/>
    <s v="Unit"/>
    <x v="13"/>
    <n v="165"/>
    <n v="255"/>
    <n v="270"/>
    <n v="285"/>
    <n v="270"/>
    <n v="285"/>
    <n v="255"/>
    <n v="360"/>
    <n v="300"/>
    <n v="345"/>
    <n v="360"/>
    <n v="285"/>
    <n v="225"/>
    <n v="375"/>
    <n v="315"/>
    <n v="315"/>
    <n v="345"/>
    <n v="330"/>
    <n v="375"/>
    <n v="405"/>
    <n v="330"/>
    <n v="390"/>
    <n v="345"/>
    <n v="405"/>
    <n v="210"/>
    <n v="315"/>
    <n v="300"/>
    <n v="330"/>
    <n v="345"/>
    <n v="315"/>
    <n v="315"/>
    <n v="360"/>
    <n v="405"/>
    <n v="390"/>
    <n v="420"/>
    <n v="390"/>
    <n v="270"/>
    <n v="330"/>
  </r>
  <r>
    <x v="15"/>
    <x v="0"/>
    <s v="Government"/>
    <x v="13"/>
    <s v="Actual Sales"/>
    <s v="Unit"/>
    <x v="18"/>
    <n v="150"/>
    <n v="285"/>
    <n v="285"/>
    <n v="285"/>
    <n v="285"/>
    <n v="315"/>
    <n v="255"/>
    <n v="345"/>
    <n v="315"/>
    <n v="360"/>
    <n v="360"/>
    <n v="270"/>
    <n v="240"/>
    <n v="375"/>
    <n v="315"/>
    <n v="315"/>
    <n v="360"/>
    <n v="345"/>
    <n v="360"/>
    <n v="405"/>
    <n v="315"/>
    <n v="375"/>
    <n v="345"/>
    <n v="390"/>
    <n v="240"/>
    <n v="315"/>
    <n v="300"/>
    <n v="330"/>
    <n v="345"/>
    <n v="300"/>
    <n v="315"/>
    <n v="435"/>
    <n v="435"/>
    <n v="450"/>
    <n v="420"/>
    <n v="360"/>
    <n v="255"/>
    <n v="330"/>
  </r>
  <r>
    <x v="15"/>
    <x v="0"/>
    <s v="Lease"/>
    <x v="13"/>
    <s v="Actual Sales"/>
    <s v="Unit"/>
    <x v="13"/>
    <n v="150"/>
    <n v="270"/>
    <n v="255"/>
    <n v="255"/>
    <n v="255"/>
    <n v="270"/>
    <n v="225"/>
    <n v="330"/>
    <n v="300"/>
    <n v="345"/>
    <n v="360"/>
    <n v="315"/>
    <n v="210"/>
    <n v="330"/>
    <n v="315"/>
    <n v="315"/>
    <n v="345"/>
    <n v="345"/>
    <n v="390"/>
    <n v="360"/>
    <n v="330"/>
    <n v="375"/>
    <n v="405"/>
    <n v="375"/>
    <n v="225"/>
    <n v="315"/>
    <n v="315"/>
    <n v="285"/>
    <n v="375"/>
    <n v="300"/>
    <n v="285"/>
    <n v="360"/>
    <n v="375"/>
    <n v="405"/>
    <n v="405"/>
    <n v="375"/>
    <n v="225"/>
    <n v="330"/>
  </r>
  <r>
    <x v="15"/>
    <x v="1"/>
    <s v="Consumer"/>
    <x v="13"/>
    <s v="Actual Sales"/>
    <s v="Unit"/>
    <x v="19"/>
    <n v="225"/>
    <n v="450"/>
    <n v="285"/>
    <n v="330"/>
    <n v="330"/>
    <n v="225"/>
    <n v="195"/>
    <n v="360"/>
    <n v="285"/>
    <n v="300"/>
    <n v="270"/>
    <n v="270"/>
    <n v="255"/>
    <n v="450"/>
    <n v="285"/>
    <n v="300"/>
    <n v="315"/>
    <n v="270"/>
    <n v="195"/>
    <n v="405"/>
    <n v="270"/>
    <n v="330"/>
    <n v="300"/>
    <n v="225"/>
    <n v="240"/>
    <n v="450"/>
    <n v="255"/>
    <n v="285"/>
    <n v="360"/>
    <n v="255"/>
    <n v="210"/>
    <n v="375"/>
    <n v="315"/>
    <n v="330"/>
    <n v="270"/>
    <n v="255"/>
    <n v="255"/>
    <n v="465"/>
  </r>
  <r>
    <x v="15"/>
    <x v="1"/>
    <s v="Government"/>
    <x v="13"/>
    <s v="Actual Sales"/>
    <s v="Unit"/>
    <x v="51"/>
    <n v="120"/>
    <n v="195"/>
    <n v="150"/>
    <n v="150"/>
    <n v="180"/>
    <n v="135"/>
    <n v="105"/>
    <n v="180"/>
    <n v="150"/>
    <n v="135"/>
    <n v="150"/>
    <n v="150"/>
    <n v="120"/>
    <n v="225"/>
    <n v="150"/>
    <n v="150"/>
    <n v="165"/>
    <n v="120"/>
    <n v="105"/>
    <n v="210"/>
    <n v="135"/>
    <n v="135"/>
    <n v="150"/>
    <n v="120"/>
    <n v="120"/>
    <n v="210"/>
    <n v="120"/>
    <n v="150"/>
    <n v="195"/>
    <n v="135"/>
    <n v="105"/>
    <n v="180"/>
    <n v="135"/>
    <n v="150"/>
    <n v="150"/>
    <n v="120"/>
    <n v="135"/>
    <n v="210"/>
  </r>
  <r>
    <x v="15"/>
    <x v="1"/>
    <s v="Lease"/>
    <x v="13"/>
    <s v="Actual Sales"/>
    <s v="Unit"/>
    <x v="19"/>
    <n v="270"/>
    <n v="390"/>
    <n v="270"/>
    <n v="300"/>
    <n v="330"/>
    <n v="270"/>
    <n v="210"/>
    <n v="405"/>
    <n v="300"/>
    <n v="315"/>
    <n v="285"/>
    <n v="285"/>
    <n v="240"/>
    <n v="495"/>
    <n v="285"/>
    <n v="330"/>
    <n v="375"/>
    <n v="255"/>
    <n v="210"/>
    <n v="345"/>
    <n v="240"/>
    <n v="330"/>
    <n v="285"/>
    <n v="285"/>
    <n v="255"/>
    <n v="450"/>
    <n v="285"/>
    <n v="315"/>
    <n v="405"/>
    <n v="300"/>
    <n v="240"/>
    <n v="330"/>
    <n v="270"/>
    <n v="285"/>
    <n v="255"/>
    <n v="255"/>
    <n v="240"/>
    <n v="465"/>
  </r>
  <r>
    <x v="15"/>
    <x v="1"/>
    <s v="Rental"/>
    <x v="13"/>
    <s v="Actual Sales"/>
    <s v="Unit"/>
    <x v="23"/>
    <n v="345"/>
    <n v="570"/>
    <n v="420"/>
    <n v="420"/>
    <n v="540"/>
    <n v="315"/>
    <n v="300"/>
    <n v="480"/>
    <n v="375"/>
    <n v="420"/>
    <n v="435"/>
    <n v="390"/>
    <n v="300"/>
    <n v="540"/>
    <n v="405"/>
    <n v="405"/>
    <n v="465"/>
    <n v="345"/>
    <n v="285"/>
    <n v="480"/>
    <n v="345"/>
    <n v="390"/>
    <n v="435"/>
    <n v="360"/>
    <n v="300"/>
    <n v="600"/>
    <n v="360"/>
    <n v="375"/>
    <n v="510"/>
    <n v="330"/>
    <n v="300"/>
    <n v="510"/>
    <n v="390"/>
    <n v="405"/>
    <n v="345"/>
    <n v="375"/>
    <n v="315"/>
    <n v="615"/>
  </r>
  <r>
    <x v="15"/>
    <x v="2"/>
    <s v="Consumer"/>
    <x v="13"/>
    <s v="Actual Sales"/>
    <s v="Unit"/>
    <x v="33"/>
    <n v="165"/>
    <n v="135"/>
    <n v="135"/>
    <n v="135"/>
    <n v="150"/>
    <n v="135"/>
    <n v="135"/>
    <n v="120"/>
    <n v="120"/>
    <n v="120"/>
    <n v="150"/>
    <n v="105"/>
    <n v="120"/>
    <n v="120"/>
    <n v="135"/>
    <n v="150"/>
    <n v="120"/>
    <n v="120"/>
    <n v="120"/>
    <n v="135"/>
    <n v="135"/>
    <n v="120"/>
    <n v="135"/>
    <n v="105"/>
    <n v="105"/>
    <n v="150"/>
    <n v="120"/>
    <n v="150"/>
    <n v="120"/>
    <n v="105"/>
    <n v="120"/>
    <n v="120"/>
    <n v="105"/>
    <n v="120"/>
    <n v="135"/>
    <n v="90"/>
    <n v="120"/>
    <n v="150"/>
  </r>
  <r>
    <x v="15"/>
    <x v="3"/>
    <s v="Consumer"/>
    <x v="13"/>
    <s v="Actual Sales"/>
    <s v="Unit"/>
    <x v="21"/>
    <n v="825"/>
    <n v="675"/>
    <n v="585"/>
    <n v="555"/>
    <n v="615"/>
    <n v="540"/>
    <n v="525"/>
    <n v="555"/>
    <n v="510"/>
    <n v="570"/>
    <n v="585"/>
    <n v="465"/>
    <n v="540"/>
    <n v="645"/>
    <n v="570"/>
    <n v="615"/>
    <n v="540"/>
    <n v="570"/>
    <n v="585"/>
    <n v="645"/>
    <n v="495"/>
    <n v="615"/>
    <n v="675"/>
    <n v="465"/>
    <n v="510"/>
    <n v="675"/>
    <n v="600"/>
    <n v="675"/>
    <n v="630"/>
    <n v="495"/>
    <n v="630"/>
    <n v="570"/>
    <n v="555"/>
    <n v="525"/>
    <n v="585"/>
    <n v="465"/>
    <n v="480"/>
    <n v="690"/>
  </r>
  <r>
    <x v="15"/>
    <x v="3"/>
    <s v="Government"/>
    <x v="13"/>
    <s v="Actual Sales"/>
    <s v="Unit"/>
    <x v="13"/>
    <n v="390"/>
    <n v="315"/>
    <n v="315"/>
    <n v="285"/>
    <n v="300"/>
    <n v="300"/>
    <n v="285"/>
    <n v="270"/>
    <n v="225"/>
    <n v="255"/>
    <n v="300"/>
    <n v="225"/>
    <n v="270"/>
    <n v="300"/>
    <n v="315"/>
    <n v="315"/>
    <n v="300"/>
    <n v="285"/>
    <n v="300"/>
    <n v="300"/>
    <n v="285"/>
    <n v="270"/>
    <n v="300"/>
    <n v="225"/>
    <n v="285"/>
    <n v="315"/>
    <n v="240"/>
    <n v="285"/>
    <n v="330"/>
    <n v="270"/>
    <n v="270"/>
    <n v="285"/>
    <n v="255"/>
    <n v="240"/>
    <n v="300"/>
    <n v="255"/>
    <n v="255"/>
    <n v="330"/>
  </r>
  <r>
    <x v="15"/>
    <x v="3"/>
    <s v="Lease"/>
    <x v="13"/>
    <s v="Actual Sales"/>
    <s v="Unit"/>
    <x v="14"/>
    <n v="705"/>
    <n v="735"/>
    <n v="660"/>
    <n v="630"/>
    <n v="690"/>
    <n v="555"/>
    <n v="540"/>
    <n v="495"/>
    <n v="450"/>
    <n v="510"/>
    <n v="630"/>
    <n v="420"/>
    <n v="495"/>
    <n v="600"/>
    <n v="600"/>
    <n v="645"/>
    <n v="615"/>
    <n v="480"/>
    <n v="510"/>
    <n v="585"/>
    <n v="510"/>
    <n v="585"/>
    <n v="645"/>
    <n v="450"/>
    <n v="570"/>
    <n v="630"/>
    <n v="600"/>
    <n v="630"/>
    <n v="570"/>
    <n v="570"/>
    <n v="570"/>
    <n v="570"/>
    <n v="510"/>
    <n v="480"/>
    <n v="525"/>
    <n v="480"/>
    <n v="465"/>
    <n v="645"/>
  </r>
  <r>
    <x v="15"/>
    <x v="3"/>
    <s v="Rental"/>
    <x v="13"/>
    <s v="Actual Sales"/>
    <s v="Unit"/>
    <x v="30"/>
    <n v="1050"/>
    <n v="885"/>
    <n v="870"/>
    <n v="870"/>
    <n v="780"/>
    <n v="720"/>
    <n v="735"/>
    <n v="765"/>
    <n v="630"/>
    <n v="630"/>
    <n v="810"/>
    <n v="585"/>
    <n v="765"/>
    <n v="780"/>
    <n v="810"/>
    <n v="795"/>
    <n v="765"/>
    <n v="750"/>
    <n v="810"/>
    <n v="795"/>
    <n v="750"/>
    <n v="780"/>
    <n v="945"/>
    <n v="525"/>
    <n v="645"/>
    <n v="945"/>
    <n v="675"/>
    <n v="900"/>
    <n v="840"/>
    <n v="675"/>
    <n v="825"/>
    <n v="705"/>
    <n v="750"/>
    <n v="630"/>
    <n v="735"/>
    <n v="570"/>
    <n v="630"/>
    <n v="975"/>
  </r>
  <r>
    <x v="15"/>
    <x v="0"/>
    <s v="Consumer"/>
    <x v="14"/>
    <s v="Actual Sales"/>
    <s v="Unit"/>
    <x v="4"/>
    <n v="135"/>
    <n v="240"/>
    <n v="225"/>
    <n v="270"/>
    <n v="270"/>
    <n v="285"/>
    <n v="210"/>
    <n v="330"/>
    <n v="270"/>
    <n v="315"/>
    <n v="360"/>
    <n v="270"/>
    <n v="210"/>
    <n v="330"/>
    <n v="315"/>
    <n v="330"/>
    <n v="345"/>
    <n v="300"/>
    <n v="345"/>
    <n v="390"/>
    <n v="300"/>
    <n v="405"/>
    <n v="375"/>
    <n v="375"/>
    <n v="210"/>
    <n v="300"/>
    <n v="300"/>
    <n v="300"/>
    <n v="315"/>
    <n v="300"/>
    <n v="270"/>
    <n v="360"/>
    <n v="375"/>
    <n v="405"/>
    <n v="375"/>
    <n v="345"/>
    <n v="225"/>
    <n v="315"/>
  </r>
  <r>
    <x v="15"/>
    <x v="1"/>
    <s v="Consumer"/>
    <x v="14"/>
    <s v="Actual Sales"/>
    <s v="Unit"/>
    <x v="93"/>
    <n v="1695"/>
    <n v="2835"/>
    <n v="2115"/>
    <n v="2070"/>
    <n v="2235"/>
    <n v="1710"/>
    <n v="1200"/>
    <n v="2520"/>
    <n v="1710"/>
    <n v="1860"/>
    <n v="1920"/>
    <n v="1815"/>
    <n v="1470"/>
    <n v="2925"/>
    <n v="1935"/>
    <n v="2055"/>
    <n v="2475"/>
    <n v="1845"/>
    <n v="1320"/>
    <n v="2655"/>
    <n v="1575"/>
    <n v="1935"/>
    <n v="2190"/>
    <n v="1590"/>
    <n v="1515"/>
    <n v="3060"/>
    <n v="1740"/>
    <n v="1770"/>
    <n v="2580"/>
    <n v="1710"/>
    <n v="1350"/>
    <n v="2280"/>
    <n v="1950"/>
    <n v="2055"/>
    <n v="1770"/>
    <n v="1605"/>
    <n v="1650"/>
    <n v="3150"/>
  </r>
  <r>
    <x v="15"/>
    <x v="2"/>
    <s v="Consumer"/>
    <x v="14"/>
    <s v="Actual Sales"/>
    <s v="Unit"/>
    <x v="92"/>
    <n v="825"/>
    <n v="765"/>
    <n v="690"/>
    <n v="630"/>
    <n v="765"/>
    <n v="630"/>
    <n v="660"/>
    <n v="660"/>
    <n v="555"/>
    <n v="630"/>
    <n v="660"/>
    <n v="495"/>
    <n v="660"/>
    <n v="660"/>
    <n v="615"/>
    <n v="690"/>
    <n v="645"/>
    <n v="630"/>
    <n v="615"/>
    <n v="630"/>
    <n v="630"/>
    <n v="675"/>
    <n v="765"/>
    <n v="465"/>
    <n v="525"/>
    <n v="705"/>
    <n v="630"/>
    <n v="705"/>
    <n v="690"/>
    <n v="510"/>
    <n v="630"/>
    <n v="555"/>
    <n v="570"/>
    <n v="630"/>
    <n v="675"/>
    <n v="555"/>
    <n v="495"/>
    <n v="720"/>
  </r>
  <r>
    <x v="15"/>
    <x v="3"/>
    <s v="Consumer"/>
    <x v="14"/>
    <s v="Actual Sales"/>
    <s v="Unit"/>
    <x v="5"/>
    <n v="270"/>
    <n v="225"/>
    <n v="195"/>
    <n v="225"/>
    <n v="195"/>
    <n v="210"/>
    <n v="180"/>
    <n v="195"/>
    <n v="150"/>
    <n v="165"/>
    <n v="210"/>
    <n v="135"/>
    <n v="165"/>
    <n v="225"/>
    <n v="195"/>
    <n v="225"/>
    <n v="195"/>
    <n v="180"/>
    <n v="195"/>
    <n v="195"/>
    <n v="165"/>
    <n v="195"/>
    <n v="225"/>
    <n v="135"/>
    <n v="165"/>
    <n v="225"/>
    <n v="165"/>
    <n v="210"/>
    <n v="210"/>
    <n v="165"/>
    <n v="210"/>
    <n v="165"/>
    <n v="180"/>
    <n v="165"/>
    <n v="210"/>
    <n v="165"/>
    <n v="180"/>
    <n v="225"/>
  </r>
  <r>
    <x v="15"/>
    <x v="3"/>
    <s v="Government"/>
    <x v="14"/>
    <s v="Actual Sales"/>
    <s v="Unit"/>
    <x v="94"/>
    <n v="5235"/>
    <n v="4365"/>
    <n v="4155"/>
    <n v="4080"/>
    <n v="4650"/>
    <n v="3975"/>
    <n v="4125"/>
    <n v="3645"/>
    <n v="3210"/>
    <n v="3675"/>
    <n v="4575"/>
    <n v="3180"/>
    <n v="3750"/>
    <n v="4125"/>
    <n v="3960"/>
    <n v="4050"/>
    <n v="4395"/>
    <n v="3630"/>
    <n v="4080"/>
    <n v="3660"/>
    <n v="3180"/>
    <n v="3435"/>
    <n v="3885"/>
    <n v="3075"/>
    <n v="3315"/>
    <n v="3975"/>
    <n v="3870"/>
    <n v="3855"/>
    <n v="3660"/>
    <n v="3690"/>
    <n v="4215"/>
    <n v="3525"/>
    <n v="3540"/>
    <n v="3540"/>
    <n v="3660"/>
    <n v="3105"/>
    <n v="3015"/>
    <n v="4095"/>
  </r>
  <r>
    <x v="15"/>
    <x v="3"/>
    <s v="Rental"/>
    <x v="14"/>
    <s v="Actual Sales"/>
    <s v="Unit"/>
    <x v="51"/>
    <n v="285"/>
    <n v="210"/>
    <n v="195"/>
    <n v="210"/>
    <n v="195"/>
    <n v="195"/>
    <n v="195"/>
    <n v="165"/>
    <n v="165"/>
    <n v="165"/>
    <n v="225"/>
    <n v="165"/>
    <n v="195"/>
    <n v="210"/>
    <n v="210"/>
    <n v="195"/>
    <n v="225"/>
    <n v="165"/>
    <n v="195"/>
    <n v="210"/>
    <n v="195"/>
    <n v="180"/>
    <n v="210"/>
    <n v="135"/>
    <n v="165"/>
    <n v="210"/>
    <n v="180"/>
    <n v="225"/>
    <n v="210"/>
    <n v="180"/>
    <n v="180"/>
    <n v="195"/>
    <n v="165"/>
    <n v="165"/>
    <n v="210"/>
    <n v="135"/>
    <n v="165"/>
    <n v="210"/>
  </r>
  <r>
    <x v="15"/>
    <x v="0"/>
    <s v="Consumer"/>
    <x v="16"/>
    <s v="Actual Sales"/>
    <s v="Unit"/>
    <x v="95"/>
    <n v="210"/>
    <n v="375"/>
    <n v="375"/>
    <n v="345"/>
    <n v="390"/>
    <n v="405"/>
    <n v="330"/>
    <n v="435"/>
    <n v="450"/>
    <n v="540"/>
    <n v="555"/>
    <n v="405"/>
    <n v="300"/>
    <n v="480"/>
    <n v="465"/>
    <n v="480"/>
    <n v="435"/>
    <n v="480"/>
    <n v="465"/>
    <n v="495"/>
    <n v="525"/>
    <n v="495"/>
    <n v="540"/>
    <n v="525"/>
    <n v="330"/>
    <n v="435"/>
    <n v="450"/>
    <n v="420"/>
    <n v="465"/>
    <n v="435"/>
    <n v="405"/>
    <n v="555"/>
    <n v="555"/>
    <n v="555"/>
    <n v="600"/>
    <n v="525"/>
    <n v="330"/>
    <n v="450"/>
  </r>
  <r>
    <x v="15"/>
    <x v="1"/>
    <s v="Consumer"/>
    <x v="16"/>
    <s v="Actual Sales"/>
    <s v="Unit"/>
    <x v="95"/>
    <n v="330"/>
    <n v="615"/>
    <n v="435"/>
    <n v="375"/>
    <n v="480"/>
    <n v="330"/>
    <n v="255"/>
    <n v="495"/>
    <n v="405"/>
    <n v="435"/>
    <n v="405"/>
    <n v="375"/>
    <n v="345"/>
    <n v="585"/>
    <n v="390"/>
    <n v="435"/>
    <n v="510"/>
    <n v="345"/>
    <n v="285"/>
    <n v="540"/>
    <n v="345"/>
    <n v="405"/>
    <n v="450"/>
    <n v="330"/>
    <n v="330"/>
    <n v="525"/>
    <n v="360"/>
    <n v="375"/>
    <n v="555"/>
    <n v="360"/>
    <n v="285"/>
    <n v="510"/>
    <n v="420"/>
    <n v="360"/>
    <n v="405"/>
    <n v="360"/>
    <n v="345"/>
    <n v="540"/>
  </r>
  <r>
    <x v="15"/>
    <x v="1"/>
    <s v="Government"/>
    <x v="16"/>
    <s v="Actual Sales"/>
    <s v="Unit"/>
    <x v="96"/>
    <n v="2490"/>
    <n v="4140"/>
    <n v="3135"/>
    <n v="2895"/>
    <n v="3435"/>
    <n v="2580"/>
    <n v="2190"/>
    <n v="4095"/>
    <n v="2940"/>
    <n v="3090"/>
    <n v="3180"/>
    <n v="2475"/>
    <n v="2235"/>
    <n v="4305"/>
    <n v="2535"/>
    <n v="3375"/>
    <n v="3360"/>
    <n v="2385"/>
    <n v="2190"/>
    <n v="3750"/>
    <n v="2445"/>
    <n v="3195"/>
    <n v="3135"/>
    <n v="2415"/>
    <n v="2445"/>
    <n v="4125"/>
    <n v="2640"/>
    <n v="3180"/>
    <n v="3945"/>
    <n v="2700"/>
    <n v="2430"/>
    <n v="3465"/>
    <n v="2820"/>
    <n v="3045"/>
    <n v="2670"/>
    <n v="2775"/>
    <n v="2715"/>
    <n v="4245"/>
  </r>
  <r>
    <x v="15"/>
    <x v="1"/>
    <s v="Lease"/>
    <x v="16"/>
    <s v="Actual Sales"/>
    <s v="Unit"/>
    <x v="20"/>
    <n v="120"/>
    <n v="210"/>
    <n v="165"/>
    <n v="165"/>
    <n v="165"/>
    <n v="135"/>
    <n v="90"/>
    <n v="180"/>
    <n v="150"/>
    <n v="150"/>
    <n v="165"/>
    <n v="135"/>
    <n v="135"/>
    <n v="210"/>
    <n v="150"/>
    <n v="150"/>
    <n v="165"/>
    <n v="120"/>
    <n v="105"/>
    <n v="195"/>
    <n v="120"/>
    <n v="165"/>
    <n v="165"/>
    <n v="120"/>
    <n v="105"/>
    <n v="195"/>
    <n v="135"/>
    <n v="165"/>
    <n v="180"/>
    <n v="135"/>
    <n v="105"/>
    <n v="165"/>
    <n v="150"/>
    <n v="135"/>
    <n v="150"/>
    <n v="150"/>
    <n v="135"/>
    <n v="195"/>
  </r>
  <r>
    <x v="15"/>
    <x v="1"/>
    <s v="Rental"/>
    <x v="16"/>
    <s v="Actual Sales"/>
    <s v="Unit"/>
    <x v="38"/>
    <n v="375"/>
    <n v="645"/>
    <n v="465"/>
    <n v="450"/>
    <n v="600"/>
    <n v="375"/>
    <n v="285"/>
    <n v="615"/>
    <n v="435"/>
    <n v="420"/>
    <n v="435"/>
    <n v="405"/>
    <n v="360"/>
    <n v="720"/>
    <n v="390"/>
    <n v="465"/>
    <n v="480"/>
    <n v="360"/>
    <n v="345"/>
    <n v="630"/>
    <n v="390"/>
    <n v="435"/>
    <n v="435"/>
    <n v="345"/>
    <n v="390"/>
    <n v="615"/>
    <n v="405"/>
    <n v="405"/>
    <n v="570"/>
    <n v="405"/>
    <n v="300"/>
    <n v="540"/>
    <n v="420"/>
    <n v="435"/>
    <n v="390"/>
    <n v="375"/>
    <n v="375"/>
    <n v="630"/>
  </r>
  <r>
    <x v="15"/>
    <x v="2"/>
    <s v="Consumer"/>
    <x v="16"/>
    <s v="Actual Sales"/>
    <s v="Unit"/>
    <x v="7"/>
    <n v="1170"/>
    <n v="1095"/>
    <n v="1125"/>
    <n v="990"/>
    <n v="1005"/>
    <n v="885"/>
    <n v="870"/>
    <n v="900"/>
    <n v="915"/>
    <n v="870"/>
    <n v="1020"/>
    <n v="780"/>
    <n v="825"/>
    <n v="1110"/>
    <n v="930"/>
    <n v="1080"/>
    <n v="1005"/>
    <n v="945"/>
    <n v="870"/>
    <n v="1080"/>
    <n v="975"/>
    <n v="855"/>
    <n v="1065"/>
    <n v="765"/>
    <n v="915"/>
    <n v="1155"/>
    <n v="900"/>
    <n v="1155"/>
    <n v="1080"/>
    <n v="840"/>
    <n v="915"/>
    <n v="900"/>
    <n v="840"/>
    <n v="915"/>
    <n v="870"/>
    <n v="705"/>
    <n v="750"/>
    <n v="1185"/>
  </r>
  <r>
    <x v="15"/>
    <x v="2"/>
    <s v="Rental"/>
    <x v="16"/>
    <s v="Actual Sales"/>
    <s v="Unit"/>
    <x v="20"/>
    <n v="180"/>
    <n v="180"/>
    <n v="150"/>
    <n v="150"/>
    <n v="165"/>
    <n v="150"/>
    <n v="135"/>
    <n v="120"/>
    <n v="120"/>
    <n v="120"/>
    <n v="165"/>
    <n v="120"/>
    <n v="135"/>
    <n v="150"/>
    <n v="150"/>
    <n v="165"/>
    <n v="150"/>
    <n v="135"/>
    <n v="135"/>
    <n v="135"/>
    <n v="135"/>
    <n v="150"/>
    <n v="180"/>
    <n v="105"/>
    <n v="150"/>
    <n v="165"/>
    <n v="135"/>
    <n v="150"/>
    <n v="165"/>
    <n v="135"/>
    <n v="135"/>
    <n v="135"/>
    <n v="135"/>
    <n v="120"/>
    <n v="150"/>
    <n v="105"/>
    <n v="120"/>
    <n v="165"/>
  </r>
  <r>
    <x v="15"/>
    <x v="3"/>
    <s v="Consumer"/>
    <x v="16"/>
    <s v="Actual Sales"/>
    <s v="Unit"/>
    <x v="92"/>
    <n v="1125"/>
    <n v="930"/>
    <n v="750"/>
    <n v="915"/>
    <n v="840"/>
    <n v="780"/>
    <n v="780"/>
    <n v="750"/>
    <n v="660"/>
    <n v="690"/>
    <n v="810"/>
    <n v="630"/>
    <n v="750"/>
    <n v="795"/>
    <n v="735"/>
    <n v="915"/>
    <n v="885"/>
    <n v="780"/>
    <n v="780"/>
    <n v="780"/>
    <n v="720"/>
    <n v="735"/>
    <n v="780"/>
    <n v="540"/>
    <n v="705"/>
    <n v="780"/>
    <n v="645"/>
    <n v="765"/>
    <n v="735"/>
    <n v="615"/>
    <n v="810"/>
    <n v="765"/>
    <n v="660"/>
    <n v="615"/>
    <n v="810"/>
    <n v="540"/>
    <n v="615"/>
    <n v="810"/>
  </r>
  <r>
    <x v="15"/>
    <x v="3"/>
    <s v="Government"/>
    <x v="16"/>
    <s v="Actual Sales"/>
    <s v="Unit"/>
    <x v="97"/>
    <n v="8085"/>
    <n v="6075"/>
    <n v="6660"/>
    <n v="6000"/>
    <n v="6585"/>
    <n v="6180"/>
    <n v="6015"/>
    <n v="4860"/>
    <n v="5355"/>
    <n v="5505"/>
    <n v="6810"/>
    <n v="4380"/>
    <n v="5190"/>
    <n v="5940"/>
    <n v="6165"/>
    <n v="6645"/>
    <n v="6420"/>
    <n v="5715"/>
    <n v="5115"/>
    <n v="6270"/>
    <n v="5145"/>
    <n v="5025"/>
    <n v="7035"/>
    <n v="4530"/>
    <n v="4920"/>
    <n v="6615"/>
    <n v="5580"/>
    <n v="7080"/>
    <n v="5985"/>
    <n v="5340"/>
    <n v="5745"/>
    <n v="5025"/>
    <n v="5625"/>
    <n v="4860"/>
    <n v="5835"/>
    <n v="4515"/>
    <n v="5310"/>
    <n v="6810"/>
  </r>
  <r>
    <x v="15"/>
    <x v="3"/>
    <s v="Rental"/>
    <x v="16"/>
    <s v="Actual Sales"/>
    <s v="Unit"/>
    <x v="41"/>
    <n v="1140"/>
    <n v="915"/>
    <n v="885"/>
    <n v="975"/>
    <n v="885"/>
    <n v="900"/>
    <n v="825"/>
    <n v="840"/>
    <n v="795"/>
    <n v="840"/>
    <n v="960"/>
    <n v="690"/>
    <n v="750"/>
    <n v="900"/>
    <n v="870"/>
    <n v="1050"/>
    <n v="960"/>
    <n v="825"/>
    <n v="780"/>
    <n v="960"/>
    <n v="825"/>
    <n v="765"/>
    <n v="975"/>
    <n v="585"/>
    <n v="825"/>
    <n v="1050"/>
    <n v="750"/>
    <n v="960"/>
    <n v="990"/>
    <n v="840"/>
    <n v="945"/>
    <n v="810"/>
    <n v="705"/>
    <n v="855"/>
    <n v="855"/>
    <n v="630"/>
    <n v="735"/>
    <n v="1080"/>
  </r>
  <r>
    <x v="16"/>
    <x v="0"/>
    <s v="Consumer"/>
    <x v="16"/>
    <s v="Actual Sales"/>
    <s v="Unit"/>
    <x v="98"/>
    <n v="150"/>
    <n v="254"/>
    <n v="243"/>
    <n v="284"/>
    <n v="289"/>
    <n v="296"/>
    <n v="231"/>
    <n v="337"/>
    <n v="273"/>
    <n v="315"/>
    <n v="356"/>
    <n v="270"/>
    <n v="204"/>
    <n v="356"/>
    <n v="299"/>
    <n v="347"/>
    <n v="383"/>
    <n v="309"/>
    <n v="369"/>
    <n v="421"/>
    <n v="312"/>
    <n v="425"/>
    <n v="390"/>
    <n v="398"/>
    <n v="210"/>
    <n v="300"/>
    <n v="291"/>
    <n v="318"/>
    <n v="318"/>
    <n v="306"/>
    <n v="284"/>
    <n v="353"/>
    <n v="416"/>
    <n v="413"/>
    <n v="364"/>
    <n v="386"/>
    <n v="223"/>
    <n v="302"/>
  </r>
  <r>
    <x v="16"/>
    <x v="1"/>
    <s v="Consumer"/>
    <x v="16"/>
    <s v="Actual Sales"/>
    <s v="Unit"/>
    <x v="99"/>
    <n v="1797"/>
    <n v="3033"/>
    <n v="2009"/>
    <n v="2298"/>
    <n v="2369"/>
    <n v="1915"/>
    <n v="1272"/>
    <n v="2797"/>
    <n v="1727"/>
    <n v="1897"/>
    <n v="2093"/>
    <n v="1815"/>
    <n v="1602"/>
    <n v="3218"/>
    <n v="2109"/>
    <n v="2034"/>
    <n v="2475"/>
    <n v="2011"/>
    <n v="1267"/>
    <n v="2921"/>
    <n v="1748"/>
    <n v="2148"/>
    <n v="2256"/>
    <n v="1781"/>
    <n v="1500"/>
    <n v="3060"/>
    <n v="1705"/>
    <n v="1929"/>
    <n v="2761"/>
    <n v="1915"/>
    <n v="1323"/>
    <n v="2417"/>
    <n v="1931"/>
    <n v="2199"/>
    <n v="1805"/>
    <n v="1749"/>
    <n v="1650"/>
    <n v="3402"/>
  </r>
  <r>
    <x v="16"/>
    <x v="2"/>
    <s v="Consumer"/>
    <x v="16"/>
    <s v="Actual Sales"/>
    <s v="Unit"/>
    <x v="83"/>
    <n v="784"/>
    <n v="773"/>
    <n v="676"/>
    <n v="674"/>
    <n v="765"/>
    <n v="643"/>
    <n v="680"/>
    <n v="627"/>
    <n v="599"/>
    <n v="680"/>
    <n v="719"/>
    <n v="510"/>
    <n v="700"/>
    <n v="733"/>
    <n v="590"/>
    <n v="725"/>
    <n v="716"/>
    <n v="624"/>
    <n v="621"/>
    <n v="599"/>
    <n v="643"/>
    <n v="695"/>
    <n v="811"/>
    <n v="498"/>
    <n v="578"/>
    <n v="719"/>
    <n v="630"/>
    <n v="776"/>
    <n v="676"/>
    <n v="520"/>
    <n v="643"/>
    <n v="527"/>
    <n v="587"/>
    <n v="706"/>
    <n v="743"/>
    <n v="577"/>
    <n v="515"/>
    <n v="756"/>
  </r>
  <r>
    <x v="16"/>
    <x v="3"/>
    <s v="Consumer"/>
    <x v="16"/>
    <s v="Actual Sales"/>
    <s v="Unit"/>
    <x v="100"/>
    <n v="278"/>
    <n v="239"/>
    <n v="189"/>
    <n v="236"/>
    <n v="193"/>
    <n v="216"/>
    <n v="180"/>
    <n v="215"/>
    <n v="150"/>
    <n v="160"/>
    <n v="218"/>
    <n v="138"/>
    <n v="172"/>
    <n v="232"/>
    <n v="213"/>
    <n v="227"/>
    <n v="215"/>
    <n v="202"/>
    <n v="185"/>
    <n v="185"/>
    <n v="167"/>
    <n v="211"/>
    <n v="214"/>
    <n v="147"/>
    <n v="170"/>
    <n v="243"/>
    <n v="162"/>
    <n v="216"/>
    <n v="221"/>
    <n v="157"/>
    <n v="202"/>
    <n v="170"/>
    <n v="198"/>
    <n v="172"/>
    <n v="208"/>
    <n v="165"/>
    <n v="200"/>
    <n v="232"/>
  </r>
  <r>
    <x v="17"/>
    <x v="0"/>
    <s v="Consumer"/>
    <x v="17"/>
    <s v="Actual Sales"/>
    <s v="Unit"/>
    <x v="3"/>
    <n v="255"/>
    <n v="525"/>
    <n v="540"/>
    <n v="480"/>
    <n v="480"/>
    <n v="600"/>
    <n v="525"/>
    <n v="570"/>
    <n v="600"/>
    <n v="615"/>
    <n v="705"/>
    <n v="510"/>
    <n v="420"/>
    <n v="615"/>
    <n v="690"/>
    <n v="585"/>
    <n v="630"/>
    <n v="585"/>
    <n v="630"/>
    <n v="720"/>
    <n v="600"/>
    <n v="780"/>
    <n v="750"/>
    <n v="675"/>
    <n v="450"/>
    <n v="510"/>
    <n v="555"/>
    <n v="540"/>
    <n v="615"/>
    <n v="495"/>
    <n v="615"/>
    <n v="750"/>
    <n v="810"/>
    <n v="840"/>
    <n v="825"/>
    <n v="795"/>
    <n v="465"/>
    <n v="525"/>
  </r>
  <r>
    <x v="17"/>
    <x v="0"/>
    <s v="Rental"/>
    <x v="17"/>
    <s v="Actual Sales"/>
    <s v="Unit"/>
    <x v="33"/>
    <n v="60"/>
    <n v="105"/>
    <n v="105"/>
    <n v="105"/>
    <n v="105"/>
    <n v="120"/>
    <n v="105"/>
    <n v="135"/>
    <n v="120"/>
    <n v="135"/>
    <n v="165"/>
    <n v="105"/>
    <n v="90"/>
    <n v="120"/>
    <n v="135"/>
    <n v="135"/>
    <n v="135"/>
    <n v="120"/>
    <n v="150"/>
    <n v="135"/>
    <n v="135"/>
    <n v="150"/>
    <n v="135"/>
    <n v="150"/>
    <n v="90"/>
    <n v="135"/>
    <n v="135"/>
    <n v="120"/>
    <n v="120"/>
    <n v="105"/>
    <n v="105"/>
    <n v="150"/>
    <n v="150"/>
    <n v="150"/>
    <n v="165"/>
    <n v="150"/>
    <n v="105"/>
    <n v="135"/>
  </r>
  <r>
    <x v="17"/>
    <x v="1"/>
    <s v="Consumer"/>
    <x v="17"/>
    <s v="Actual Sales"/>
    <s v="Unit"/>
    <x v="101"/>
    <n v="810"/>
    <n v="1380"/>
    <n v="1095"/>
    <n v="1125"/>
    <n v="1260"/>
    <n v="885"/>
    <n v="705"/>
    <n v="1410"/>
    <n v="1080"/>
    <n v="1170"/>
    <n v="960"/>
    <n v="915"/>
    <n v="780"/>
    <n v="1650"/>
    <n v="990"/>
    <n v="1125"/>
    <n v="1305"/>
    <n v="945"/>
    <n v="675"/>
    <n v="1470"/>
    <n v="930"/>
    <n v="1005"/>
    <n v="1080"/>
    <n v="975"/>
    <n v="885"/>
    <n v="1350"/>
    <n v="945"/>
    <n v="945"/>
    <n v="1455"/>
    <n v="945"/>
    <n v="750"/>
    <n v="1185"/>
    <n v="1050"/>
    <n v="1035"/>
    <n v="1035"/>
    <n v="975"/>
    <n v="915"/>
    <n v="1395"/>
  </r>
  <r>
    <x v="17"/>
    <x v="1"/>
    <s v="Government"/>
    <x v="17"/>
    <s v="Actual Sales"/>
    <s v="Unit"/>
    <x v="4"/>
    <n v="180"/>
    <n v="345"/>
    <n v="225"/>
    <n v="240"/>
    <n v="285"/>
    <n v="225"/>
    <n v="165"/>
    <n v="315"/>
    <n v="240"/>
    <n v="225"/>
    <n v="225"/>
    <n v="210"/>
    <n v="195"/>
    <n v="360"/>
    <n v="225"/>
    <n v="240"/>
    <n v="255"/>
    <n v="210"/>
    <n v="165"/>
    <n v="315"/>
    <n v="210"/>
    <n v="240"/>
    <n v="255"/>
    <n v="210"/>
    <n v="180"/>
    <n v="360"/>
    <n v="195"/>
    <n v="225"/>
    <n v="330"/>
    <n v="210"/>
    <n v="165"/>
    <n v="255"/>
    <n v="210"/>
    <n v="210"/>
    <n v="225"/>
    <n v="180"/>
    <n v="195"/>
    <n v="375"/>
  </r>
  <r>
    <x v="17"/>
    <x v="1"/>
    <s v="Lease"/>
    <x v="17"/>
    <s v="Actual Sales"/>
    <s v="Unit"/>
    <x v="31"/>
    <n v="135"/>
    <n v="210"/>
    <n v="150"/>
    <n v="180"/>
    <n v="210"/>
    <n v="120"/>
    <n v="105"/>
    <n v="195"/>
    <n v="165"/>
    <n v="150"/>
    <n v="150"/>
    <n v="150"/>
    <n v="135"/>
    <n v="225"/>
    <n v="150"/>
    <n v="180"/>
    <n v="195"/>
    <n v="135"/>
    <n v="105"/>
    <n v="210"/>
    <n v="135"/>
    <n v="165"/>
    <n v="165"/>
    <n v="135"/>
    <n v="120"/>
    <n v="210"/>
    <n v="150"/>
    <n v="150"/>
    <n v="225"/>
    <n v="135"/>
    <n v="120"/>
    <n v="195"/>
    <n v="150"/>
    <n v="150"/>
    <n v="135"/>
    <n v="135"/>
    <n v="120"/>
    <n v="210"/>
  </r>
  <r>
    <x v="17"/>
    <x v="1"/>
    <s v="Rental"/>
    <x v="17"/>
    <s v="Actual Sales"/>
    <s v="Unit"/>
    <x v="25"/>
    <n v="180"/>
    <n v="300"/>
    <n v="225"/>
    <n v="240"/>
    <n v="285"/>
    <n v="180"/>
    <n v="135"/>
    <n v="270"/>
    <n v="225"/>
    <n v="225"/>
    <n v="210"/>
    <n v="195"/>
    <n v="180"/>
    <n v="345"/>
    <n v="195"/>
    <n v="240"/>
    <n v="270"/>
    <n v="165"/>
    <n v="165"/>
    <n v="270"/>
    <n v="180"/>
    <n v="225"/>
    <n v="225"/>
    <n v="195"/>
    <n v="165"/>
    <n v="315"/>
    <n v="195"/>
    <n v="225"/>
    <n v="255"/>
    <n v="180"/>
    <n v="150"/>
    <n v="225"/>
    <n v="210"/>
    <n v="195"/>
    <n v="210"/>
    <n v="165"/>
    <n v="165"/>
    <n v="330"/>
  </r>
  <r>
    <x v="17"/>
    <x v="2"/>
    <s v="Consumer"/>
    <x v="17"/>
    <s v="Actual Sales"/>
    <s v="Unit"/>
    <x v="19"/>
    <n v="450"/>
    <n v="360"/>
    <n v="360"/>
    <n v="345"/>
    <n v="420"/>
    <n v="360"/>
    <n v="345"/>
    <n v="285"/>
    <n v="315"/>
    <n v="330"/>
    <n v="375"/>
    <n v="285"/>
    <n v="330"/>
    <n v="390"/>
    <n v="330"/>
    <n v="360"/>
    <n v="345"/>
    <n v="345"/>
    <n v="315"/>
    <n v="330"/>
    <n v="300"/>
    <n v="315"/>
    <n v="375"/>
    <n v="240"/>
    <n v="270"/>
    <n v="420"/>
    <n v="285"/>
    <n v="375"/>
    <n v="360"/>
    <n v="315"/>
    <n v="315"/>
    <n v="270"/>
    <n v="330"/>
    <n v="300"/>
    <n v="360"/>
    <n v="270"/>
    <n v="285"/>
    <n v="435"/>
  </r>
  <r>
    <x v="17"/>
    <x v="3"/>
    <s v="Consumer"/>
    <x v="17"/>
    <s v="Actual Sales"/>
    <s v="Unit"/>
    <x v="102"/>
    <n v="2940"/>
    <n v="2235"/>
    <n v="2085"/>
    <n v="2355"/>
    <n v="2280"/>
    <n v="2220"/>
    <n v="2040"/>
    <n v="1875"/>
    <n v="1920"/>
    <n v="1875"/>
    <n v="2025"/>
    <n v="1680"/>
    <n v="1755"/>
    <n v="2280"/>
    <n v="1830"/>
    <n v="2205"/>
    <n v="1920"/>
    <n v="1785"/>
    <n v="1980"/>
    <n v="2250"/>
    <n v="2040"/>
    <n v="2010"/>
    <n v="2385"/>
    <n v="1500"/>
    <n v="1830"/>
    <n v="2520"/>
    <n v="2010"/>
    <n v="2505"/>
    <n v="2130"/>
    <n v="1665"/>
    <n v="2235"/>
    <n v="1665"/>
    <n v="1980"/>
    <n v="1980"/>
    <n v="2175"/>
    <n v="1620"/>
    <n v="1575"/>
    <n v="2595"/>
  </r>
  <r>
    <x v="17"/>
    <x v="3"/>
    <s v="Government"/>
    <x v="17"/>
    <s v="Actual Sales"/>
    <s v="Unit"/>
    <x v="23"/>
    <n v="660"/>
    <n v="495"/>
    <n v="495"/>
    <n v="480"/>
    <n v="480"/>
    <n v="450"/>
    <n v="480"/>
    <n v="465"/>
    <n v="390"/>
    <n v="420"/>
    <n v="480"/>
    <n v="360"/>
    <n v="435"/>
    <n v="465"/>
    <n v="450"/>
    <n v="465"/>
    <n v="510"/>
    <n v="420"/>
    <n v="435"/>
    <n v="420"/>
    <n v="420"/>
    <n v="435"/>
    <n v="480"/>
    <n v="345"/>
    <n v="375"/>
    <n v="555"/>
    <n v="435"/>
    <n v="540"/>
    <n v="435"/>
    <n v="435"/>
    <n v="465"/>
    <n v="420"/>
    <n v="450"/>
    <n v="420"/>
    <n v="450"/>
    <n v="345"/>
    <n v="405"/>
    <n v="570"/>
  </r>
  <r>
    <x v="17"/>
    <x v="3"/>
    <s v="Lease"/>
    <x v="17"/>
    <s v="Actual Sales"/>
    <s v="Unit"/>
    <x v="4"/>
    <n v="450"/>
    <n v="390"/>
    <n v="345"/>
    <n v="345"/>
    <n v="330"/>
    <n v="330"/>
    <n v="315"/>
    <n v="300"/>
    <n v="240"/>
    <n v="270"/>
    <n v="300"/>
    <n v="240"/>
    <n v="300"/>
    <n v="330"/>
    <n v="285"/>
    <n v="345"/>
    <n v="345"/>
    <n v="285"/>
    <n v="300"/>
    <n v="315"/>
    <n v="285"/>
    <n v="300"/>
    <n v="345"/>
    <n v="240"/>
    <n v="300"/>
    <n v="315"/>
    <n v="285"/>
    <n v="330"/>
    <n v="345"/>
    <n v="285"/>
    <n v="330"/>
    <n v="255"/>
    <n v="270"/>
    <n v="300"/>
    <n v="315"/>
    <n v="240"/>
    <n v="240"/>
    <n v="330"/>
  </r>
  <r>
    <x v="17"/>
    <x v="3"/>
    <s v="Rental"/>
    <x v="17"/>
    <s v="Actual Sales"/>
    <s v="Unit"/>
    <x v="17"/>
    <n v="540"/>
    <n v="525"/>
    <n v="435"/>
    <n v="435"/>
    <n v="420"/>
    <n v="420"/>
    <n v="375"/>
    <n v="375"/>
    <n v="375"/>
    <n v="345"/>
    <n v="480"/>
    <n v="345"/>
    <n v="420"/>
    <n v="435"/>
    <n v="375"/>
    <n v="450"/>
    <n v="390"/>
    <n v="390"/>
    <n v="420"/>
    <n v="375"/>
    <n v="405"/>
    <n v="360"/>
    <n v="480"/>
    <n v="330"/>
    <n v="330"/>
    <n v="465"/>
    <n v="345"/>
    <n v="450"/>
    <n v="450"/>
    <n v="390"/>
    <n v="390"/>
    <n v="360"/>
    <n v="345"/>
    <n v="390"/>
    <n v="405"/>
    <n v="330"/>
    <n v="330"/>
    <n v="480"/>
  </r>
  <r>
    <x v="17"/>
    <x v="0"/>
    <s v="Consumer"/>
    <x v="15"/>
    <s v="Actual Sales"/>
    <s v="Unit"/>
    <x v="42"/>
    <n v="450"/>
    <n v="675"/>
    <n v="810"/>
    <n v="795"/>
    <n v="750"/>
    <n v="870"/>
    <n v="735"/>
    <n v="900"/>
    <n v="855"/>
    <n v="1005"/>
    <n v="1065"/>
    <n v="780"/>
    <n v="675"/>
    <n v="930"/>
    <n v="990"/>
    <n v="825"/>
    <n v="975"/>
    <n v="990"/>
    <n v="1005"/>
    <n v="1005"/>
    <n v="1020"/>
    <n v="1170"/>
    <n v="1125"/>
    <n v="1110"/>
    <n v="570"/>
    <n v="870"/>
    <n v="780"/>
    <n v="900"/>
    <n v="960"/>
    <n v="885"/>
    <n v="810"/>
    <n v="1095"/>
    <n v="1200"/>
    <n v="1275"/>
    <n v="1245"/>
    <n v="990"/>
    <n v="750"/>
    <n v="900"/>
  </r>
  <r>
    <x v="17"/>
    <x v="1"/>
    <s v="Consumer"/>
    <x v="15"/>
    <s v="Actual Sales"/>
    <s v="Unit"/>
    <x v="9"/>
    <n v="1380"/>
    <n v="2415"/>
    <n v="1635"/>
    <n v="1710"/>
    <n v="1815"/>
    <n v="1320"/>
    <n v="1110"/>
    <n v="1920"/>
    <n v="1515"/>
    <n v="1515"/>
    <n v="1710"/>
    <n v="1380"/>
    <n v="1320"/>
    <n v="2160"/>
    <n v="1485"/>
    <n v="1605"/>
    <n v="1905"/>
    <n v="1260"/>
    <n v="1155"/>
    <n v="1845"/>
    <n v="1485"/>
    <n v="1695"/>
    <n v="1740"/>
    <n v="1230"/>
    <n v="1380"/>
    <n v="2115"/>
    <n v="1485"/>
    <n v="1545"/>
    <n v="1995"/>
    <n v="1410"/>
    <n v="1125"/>
    <n v="1740"/>
    <n v="1530"/>
    <n v="1650"/>
    <n v="1380"/>
    <n v="1410"/>
    <n v="1245"/>
    <n v="2175"/>
  </r>
  <r>
    <x v="17"/>
    <x v="2"/>
    <s v="Consumer"/>
    <x v="15"/>
    <s v="Actual Sales"/>
    <s v="Unit"/>
    <x v="12"/>
    <n v="645"/>
    <n v="615"/>
    <n v="555"/>
    <n v="495"/>
    <n v="615"/>
    <n v="555"/>
    <n v="510"/>
    <n v="510"/>
    <n v="420"/>
    <n v="420"/>
    <n v="570"/>
    <n v="375"/>
    <n v="480"/>
    <n v="555"/>
    <n v="510"/>
    <n v="525"/>
    <n v="540"/>
    <n v="480"/>
    <n v="465"/>
    <n v="570"/>
    <n v="495"/>
    <n v="465"/>
    <n v="540"/>
    <n v="375"/>
    <n v="405"/>
    <n v="540"/>
    <n v="480"/>
    <n v="525"/>
    <n v="555"/>
    <n v="480"/>
    <n v="510"/>
    <n v="450"/>
    <n v="435"/>
    <n v="405"/>
    <n v="540"/>
    <n v="390"/>
    <n v="420"/>
    <n v="555"/>
  </r>
  <r>
    <x v="17"/>
    <x v="3"/>
    <s v="Consumer"/>
    <x v="15"/>
    <s v="Actual Sales"/>
    <s v="Unit"/>
    <x v="67"/>
    <n v="3825"/>
    <n v="3750"/>
    <n v="2970"/>
    <n v="3630"/>
    <n v="3450"/>
    <n v="2940"/>
    <n v="2790"/>
    <n v="2835"/>
    <n v="2655"/>
    <n v="2865"/>
    <n v="3405"/>
    <n v="2295"/>
    <n v="2685"/>
    <n v="3540"/>
    <n v="3150"/>
    <n v="3345"/>
    <n v="2880"/>
    <n v="2685"/>
    <n v="2850"/>
    <n v="3060"/>
    <n v="3030"/>
    <n v="2955"/>
    <n v="3555"/>
    <n v="2310"/>
    <n v="2655"/>
    <n v="3570"/>
    <n v="3075"/>
    <n v="3375"/>
    <n v="3135"/>
    <n v="2805"/>
    <n v="2940"/>
    <n v="2490"/>
    <n v="2730"/>
    <n v="2655"/>
    <n v="2880"/>
    <n v="2655"/>
    <n v="2700"/>
    <n v="3675"/>
  </r>
  <r>
    <x v="17"/>
    <x v="3"/>
    <s v="Government"/>
    <x v="15"/>
    <s v="Actual Sales"/>
    <s v="Unit"/>
    <x v="51"/>
    <n v="195"/>
    <n v="195"/>
    <n v="180"/>
    <n v="180"/>
    <n v="165"/>
    <n v="165"/>
    <n v="135"/>
    <n v="150"/>
    <n v="120"/>
    <n v="150"/>
    <n v="180"/>
    <n v="120"/>
    <n v="135"/>
    <n v="165"/>
    <n v="165"/>
    <n v="180"/>
    <n v="150"/>
    <n v="150"/>
    <n v="135"/>
    <n v="165"/>
    <n v="150"/>
    <n v="165"/>
    <n v="180"/>
    <n v="105"/>
    <n v="135"/>
    <n v="180"/>
    <n v="150"/>
    <n v="165"/>
    <n v="165"/>
    <n v="135"/>
    <n v="165"/>
    <n v="120"/>
    <n v="120"/>
    <n v="150"/>
    <n v="165"/>
    <n v="120"/>
    <n v="150"/>
    <n v="180"/>
  </r>
  <r>
    <x v="18"/>
    <x v="0"/>
    <s v="Consumer"/>
    <x v="17"/>
    <s v="Actual Sales"/>
    <s v="Unit"/>
    <x v="23"/>
    <n v="225"/>
    <n v="345"/>
    <n v="375"/>
    <n v="345"/>
    <n v="345"/>
    <n v="390"/>
    <n v="315"/>
    <n v="495"/>
    <n v="390"/>
    <n v="495"/>
    <n v="570"/>
    <n v="375"/>
    <n v="285"/>
    <n v="450"/>
    <n v="450"/>
    <n v="405"/>
    <n v="465"/>
    <n v="420"/>
    <n v="510"/>
    <n v="570"/>
    <n v="510"/>
    <n v="480"/>
    <n v="465"/>
    <n v="585"/>
    <n v="315"/>
    <n v="405"/>
    <n v="450"/>
    <n v="375"/>
    <n v="450"/>
    <n v="405"/>
    <n v="435"/>
    <n v="510"/>
    <n v="540"/>
    <n v="525"/>
    <n v="555"/>
    <n v="600"/>
    <n v="345"/>
    <n v="420"/>
  </r>
  <r>
    <x v="18"/>
    <x v="0"/>
    <s v="Government"/>
    <x v="17"/>
    <s v="Actual Sales"/>
    <s v="Unit"/>
    <x v="17"/>
    <n v="180"/>
    <n v="360"/>
    <n v="330"/>
    <n v="315"/>
    <n v="360"/>
    <n v="390"/>
    <n v="345"/>
    <n v="420"/>
    <n v="405"/>
    <n v="435"/>
    <n v="450"/>
    <n v="375"/>
    <n v="270"/>
    <n v="435"/>
    <n v="435"/>
    <n v="390"/>
    <n v="420"/>
    <n v="375"/>
    <n v="480"/>
    <n v="480"/>
    <n v="450"/>
    <n v="435"/>
    <n v="480"/>
    <n v="525"/>
    <n v="300"/>
    <n v="360"/>
    <n v="405"/>
    <n v="405"/>
    <n v="420"/>
    <n v="390"/>
    <n v="360"/>
    <n v="525"/>
    <n v="495"/>
    <n v="555"/>
    <n v="570"/>
    <n v="495"/>
    <n v="330"/>
    <n v="375"/>
  </r>
  <r>
    <x v="18"/>
    <x v="0"/>
    <s v="Lease"/>
    <x v="17"/>
    <s v="Actual Sales"/>
    <s v="Unit"/>
    <x v="103"/>
    <n v="735"/>
    <n v="1185"/>
    <n v="1200"/>
    <n v="1260"/>
    <n v="1245"/>
    <n v="1440"/>
    <n v="1110"/>
    <n v="1500"/>
    <n v="1380"/>
    <n v="1725"/>
    <n v="1620"/>
    <n v="1410"/>
    <n v="1170"/>
    <n v="1680"/>
    <n v="1560"/>
    <n v="1560"/>
    <n v="1545"/>
    <n v="1590"/>
    <n v="1590"/>
    <n v="1785"/>
    <n v="1455"/>
    <n v="1740"/>
    <n v="1770"/>
    <n v="1755"/>
    <n v="1080"/>
    <n v="1455"/>
    <n v="1500"/>
    <n v="1470"/>
    <n v="1650"/>
    <n v="1470"/>
    <n v="1440"/>
    <n v="1935"/>
    <n v="2100"/>
    <n v="2130"/>
    <n v="1890"/>
    <n v="1770"/>
    <n v="1155"/>
    <n v="1500"/>
  </r>
  <r>
    <x v="18"/>
    <x v="0"/>
    <s v="Rental"/>
    <x v="17"/>
    <s v="Actual Sales"/>
    <s v="Unit"/>
    <x v="44"/>
    <n v="105"/>
    <n v="195"/>
    <n v="195"/>
    <n v="195"/>
    <n v="225"/>
    <n v="255"/>
    <n v="210"/>
    <n v="285"/>
    <n v="270"/>
    <n v="270"/>
    <n v="285"/>
    <n v="225"/>
    <n v="180"/>
    <n v="285"/>
    <n v="255"/>
    <n v="285"/>
    <n v="285"/>
    <n v="300"/>
    <n v="300"/>
    <n v="330"/>
    <n v="285"/>
    <n v="315"/>
    <n v="330"/>
    <n v="330"/>
    <n v="180"/>
    <n v="255"/>
    <n v="240"/>
    <n v="225"/>
    <n v="270"/>
    <n v="240"/>
    <n v="255"/>
    <n v="300"/>
    <n v="345"/>
    <n v="345"/>
    <n v="315"/>
    <n v="300"/>
    <n v="180"/>
    <n v="270"/>
  </r>
  <r>
    <x v="18"/>
    <x v="1"/>
    <s v="Consumer"/>
    <x v="17"/>
    <s v="Actual Sales"/>
    <s v="Unit"/>
    <x v="0"/>
    <n v="615"/>
    <n v="1125"/>
    <n v="840"/>
    <n v="840"/>
    <n v="930"/>
    <n v="705"/>
    <n v="585"/>
    <n v="1065"/>
    <n v="735"/>
    <n v="765"/>
    <n v="870"/>
    <n v="660"/>
    <n v="645"/>
    <n v="1215"/>
    <n v="735"/>
    <n v="795"/>
    <n v="840"/>
    <n v="690"/>
    <n v="615"/>
    <n v="1020"/>
    <n v="705"/>
    <n v="810"/>
    <n v="885"/>
    <n v="645"/>
    <n v="660"/>
    <n v="1065"/>
    <n v="705"/>
    <n v="720"/>
    <n v="1155"/>
    <n v="675"/>
    <n v="645"/>
    <n v="1050"/>
    <n v="855"/>
    <n v="870"/>
    <n v="810"/>
    <n v="690"/>
    <n v="720"/>
    <n v="1095"/>
  </r>
  <r>
    <x v="18"/>
    <x v="1"/>
    <s v="Government"/>
    <x v="17"/>
    <s v="Actual Sales"/>
    <s v="Unit"/>
    <x v="2"/>
    <n v="585"/>
    <n v="1020"/>
    <n v="750"/>
    <n v="765"/>
    <n v="990"/>
    <n v="645"/>
    <n v="510"/>
    <n v="900"/>
    <n v="645"/>
    <n v="795"/>
    <n v="765"/>
    <n v="705"/>
    <n v="555"/>
    <n v="1065"/>
    <n v="630"/>
    <n v="750"/>
    <n v="900"/>
    <n v="675"/>
    <n v="570"/>
    <n v="885"/>
    <n v="675"/>
    <n v="735"/>
    <n v="810"/>
    <n v="630"/>
    <n v="570"/>
    <n v="1080"/>
    <n v="645"/>
    <n v="675"/>
    <n v="870"/>
    <n v="630"/>
    <n v="555"/>
    <n v="795"/>
    <n v="750"/>
    <n v="735"/>
    <n v="660"/>
    <n v="630"/>
    <n v="555"/>
    <n v="1110"/>
  </r>
  <r>
    <x v="18"/>
    <x v="1"/>
    <s v="Lease"/>
    <x v="17"/>
    <s v="Actual Sales"/>
    <s v="Unit"/>
    <x v="104"/>
    <n v="2400"/>
    <n v="4140"/>
    <n v="2610"/>
    <n v="3090"/>
    <n v="3690"/>
    <n v="2130"/>
    <n v="1950"/>
    <n v="3195"/>
    <n v="2775"/>
    <n v="2730"/>
    <n v="2655"/>
    <n v="2775"/>
    <n v="2115"/>
    <n v="4080"/>
    <n v="2640"/>
    <n v="2670"/>
    <n v="3315"/>
    <n v="2445"/>
    <n v="1785"/>
    <n v="3735"/>
    <n v="2550"/>
    <n v="2775"/>
    <n v="2940"/>
    <n v="2340"/>
    <n v="2445"/>
    <n v="3480"/>
    <n v="2715"/>
    <n v="2520"/>
    <n v="3240"/>
    <n v="2655"/>
    <n v="2205"/>
    <n v="3540"/>
    <n v="2850"/>
    <n v="2475"/>
    <n v="2400"/>
    <n v="2400"/>
    <n v="2130"/>
    <n v="3585"/>
  </r>
  <r>
    <x v="18"/>
    <x v="1"/>
    <s v="Rental"/>
    <x v="17"/>
    <s v="Actual Sales"/>
    <s v="Unit"/>
    <x v="29"/>
    <n v="420"/>
    <n v="690"/>
    <n v="480"/>
    <n v="450"/>
    <n v="630"/>
    <n v="390"/>
    <n v="300"/>
    <n v="600"/>
    <n v="420"/>
    <n v="450"/>
    <n v="510"/>
    <n v="450"/>
    <n v="390"/>
    <n v="795"/>
    <n v="450"/>
    <n v="495"/>
    <n v="615"/>
    <n v="405"/>
    <n v="315"/>
    <n v="615"/>
    <n v="405"/>
    <n v="465"/>
    <n v="495"/>
    <n v="390"/>
    <n v="435"/>
    <n v="720"/>
    <n v="465"/>
    <n v="465"/>
    <n v="585"/>
    <n v="420"/>
    <n v="345"/>
    <n v="525"/>
    <n v="510"/>
    <n v="510"/>
    <n v="495"/>
    <n v="420"/>
    <n v="390"/>
    <n v="735"/>
  </r>
  <r>
    <x v="18"/>
    <x v="2"/>
    <s v="Consumer"/>
    <x v="17"/>
    <s v="Actual Sales"/>
    <s v="Unit"/>
    <x v="26"/>
    <n v="375"/>
    <n v="315"/>
    <n v="285"/>
    <n v="270"/>
    <n v="270"/>
    <n v="270"/>
    <n v="255"/>
    <n v="240"/>
    <n v="210"/>
    <n v="225"/>
    <n v="255"/>
    <n v="195"/>
    <n v="225"/>
    <n v="255"/>
    <n v="255"/>
    <n v="255"/>
    <n v="285"/>
    <n v="255"/>
    <n v="255"/>
    <n v="270"/>
    <n v="240"/>
    <n v="225"/>
    <n v="315"/>
    <n v="195"/>
    <n v="225"/>
    <n v="270"/>
    <n v="225"/>
    <n v="255"/>
    <n v="255"/>
    <n v="210"/>
    <n v="240"/>
    <n v="210"/>
    <n v="255"/>
    <n v="240"/>
    <n v="255"/>
    <n v="210"/>
    <n v="225"/>
    <n v="285"/>
  </r>
  <r>
    <x v="18"/>
    <x v="2"/>
    <s v="Government"/>
    <x v="17"/>
    <s v="Actual Sales"/>
    <s v="Unit"/>
    <x v="44"/>
    <n v="300"/>
    <n v="285"/>
    <n v="240"/>
    <n v="270"/>
    <n v="270"/>
    <n v="255"/>
    <n v="225"/>
    <n v="225"/>
    <n v="180"/>
    <n v="225"/>
    <n v="255"/>
    <n v="195"/>
    <n v="210"/>
    <n v="240"/>
    <n v="240"/>
    <n v="270"/>
    <n v="240"/>
    <n v="210"/>
    <n v="240"/>
    <n v="255"/>
    <n v="210"/>
    <n v="210"/>
    <n v="255"/>
    <n v="165"/>
    <n v="210"/>
    <n v="285"/>
    <n v="225"/>
    <n v="285"/>
    <n v="255"/>
    <n v="195"/>
    <n v="240"/>
    <n v="225"/>
    <n v="195"/>
    <n v="195"/>
    <n v="240"/>
    <n v="165"/>
    <n v="195"/>
    <n v="300"/>
  </r>
  <r>
    <x v="18"/>
    <x v="2"/>
    <s v="Lease"/>
    <x v="17"/>
    <s v="Actual Sales"/>
    <s v="Unit"/>
    <x v="42"/>
    <n v="1215"/>
    <n v="1140"/>
    <n v="900"/>
    <n v="1020"/>
    <n v="1065"/>
    <n v="960"/>
    <n v="825"/>
    <n v="765"/>
    <n v="780"/>
    <n v="855"/>
    <n v="960"/>
    <n v="750"/>
    <n v="900"/>
    <n v="1020"/>
    <n v="780"/>
    <n v="990"/>
    <n v="870"/>
    <n v="780"/>
    <n v="840"/>
    <n v="885"/>
    <n v="765"/>
    <n v="870"/>
    <n v="1080"/>
    <n v="690"/>
    <n v="720"/>
    <n v="990"/>
    <n v="765"/>
    <n v="885"/>
    <n v="990"/>
    <n v="825"/>
    <n v="930"/>
    <n v="720"/>
    <n v="840"/>
    <n v="780"/>
    <n v="945"/>
    <n v="735"/>
    <n v="810"/>
    <n v="1020"/>
  </r>
  <r>
    <x v="18"/>
    <x v="2"/>
    <s v="Rental"/>
    <x v="17"/>
    <s v="Actual Sales"/>
    <s v="Unit"/>
    <x v="51"/>
    <n v="195"/>
    <n v="165"/>
    <n v="165"/>
    <n v="165"/>
    <n v="165"/>
    <n v="135"/>
    <n v="150"/>
    <n v="150"/>
    <n v="135"/>
    <n v="120"/>
    <n v="180"/>
    <n v="105"/>
    <n v="135"/>
    <n v="165"/>
    <n v="150"/>
    <n v="165"/>
    <n v="150"/>
    <n v="150"/>
    <n v="135"/>
    <n v="135"/>
    <n v="135"/>
    <n v="165"/>
    <n v="180"/>
    <n v="120"/>
    <n v="150"/>
    <n v="165"/>
    <n v="150"/>
    <n v="165"/>
    <n v="165"/>
    <n v="135"/>
    <n v="165"/>
    <n v="135"/>
    <n v="135"/>
    <n v="135"/>
    <n v="165"/>
    <n v="120"/>
    <n v="120"/>
    <n v="165"/>
  </r>
  <r>
    <x v="18"/>
    <x v="3"/>
    <s v="Consumer"/>
    <x v="17"/>
    <s v="Actual Sales"/>
    <s v="Unit"/>
    <x v="6"/>
    <n v="2100"/>
    <n v="2010"/>
    <n v="1575"/>
    <n v="1830"/>
    <n v="1890"/>
    <n v="1530"/>
    <n v="1635"/>
    <n v="1380"/>
    <n v="1320"/>
    <n v="1485"/>
    <n v="1740"/>
    <n v="1260"/>
    <n v="1395"/>
    <n v="1845"/>
    <n v="1635"/>
    <n v="1860"/>
    <n v="1710"/>
    <n v="1350"/>
    <n v="1575"/>
    <n v="1500"/>
    <n v="1425"/>
    <n v="1575"/>
    <n v="1740"/>
    <n v="1200"/>
    <n v="1320"/>
    <n v="1575"/>
    <n v="1455"/>
    <n v="1650"/>
    <n v="1785"/>
    <n v="1335"/>
    <n v="1410"/>
    <n v="1425"/>
    <n v="1290"/>
    <n v="1350"/>
    <n v="1500"/>
    <n v="1335"/>
    <n v="1275"/>
    <n v="1620"/>
  </r>
  <r>
    <x v="18"/>
    <x v="3"/>
    <s v="Government"/>
    <x v="17"/>
    <s v="Actual Sales"/>
    <s v="Unit"/>
    <x v="105"/>
    <n v="2040"/>
    <n v="1710"/>
    <n v="1380"/>
    <n v="1530"/>
    <n v="1725"/>
    <n v="1485"/>
    <n v="1395"/>
    <n v="1290"/>
    <n v="1245"/>
    <n v="1350"/>
    <n v="1545"/>
    <n v="1080"/>
    <n v="1440"/>
    <n v="1470"/>
    <n v="1515"/>
    <n v="1440"/>
    <n v="1485"/>
    <n v="1215"/>
    <n v="1230"/>
    <n v="1395"/>
    <n v="1215"/>
    <n v="1260"/>
    <n v="1590"/>
    <n v="1095"/>
    <n v="1215"/>
    <n v="1440"/>
    <n v="1200"/>
    <n v="1455"/>
    <n v="1425"/>
    <n v="1335"/>
    <n v="1275"/>
    <n v="1365"/>
    <n v="1365"/>
    <n v="1185"/>
    <n v="1350"/>
    <n v="1200"/>
    <n v="1290"/>
    <n v="1485"/>
  </r>
  <r>
    <x v="18"/>
    <x v="3"/>
    <s v="Lease"/>
    <x v="17"/>
    <s v="Actual Sales"/>
    <s v="Unit"/>
    <x v="106"/>
    <n v="7365"/>
    <n v="5715"/>
    <n v="5385"/>
    <n v="5685"/>
    <n v="5760"/>
    <n v="5730"/>
    <n v="5475"/>
    <n v="4470"/>
    <n v="4740"/>
    <n v="4350"/>
    <n v="5520"/>
    <n v="4020"/>
    <n v="5430"/>
    <n v="6090"/>
    <n v="5100"/>
    <n v="6345"/>
    <n v="5610"/>
    <n v="5295"/>
    <n v="4755"/>
    <n v="4995"/>
    <n v="4770"/>
    <n v="4875"/>
    <n v="5880"/>
    <n v="3975"/>
    <n v="4860"/>
    <n v="5430"/>
    <n v="5190"/>
    <n v="5385"/>
    <n v="5055"/>
    <n v="4620"/>
    <n v="4845"/>
    <n v="4665"/>
    <n v="5175"/>
    <n v="4410"/>
    <n v="5790"/>
    <n v="3975"/>
    <n v="4155"/>
    <n v="5595"/>
  </r>
  <r>
    <x v="18"/>
    <x v="3"/>
    <s v="Rental"/>
    <x v="17"/>
    <s v="Actual Sales"/>
    <s v="Unit"/>
    <x v="107"/>
    <n v="1245"/>
    <n v="1125"/>
    <n v="930"/>
    <n v="1065"/>
    <n v="975"/>
    <n v="1005"/>
    <n v="810"/>
    <n v="855"/>
    <n v="840"/>
    <n v="840"/>
    <n v="1095"/>
    <n v="690"/>
    <n v="825"/>
    <n v="945"/>
    <n v="990"/>
    <n v="1095"/>
    <n v="915"/>
    <n v="795"/>
    <n v="795"/>
    <n v="945"/>
    <n v="825"/>
    <n v="840"/>
    <n v="960"/>
    <n v="675"/>
    <n v="795"/>
    <n v="1065"/>
    <n v="885"/>
    <n v="1125"/>
    <n v="930"/>
    <n v="825"/>
    <n v="900"/>
    <n v="855"/>
    <n v="810"/>
    <n v="885"/>
    <n v="870"/>
    <n v="660"/>
    <n v="750"/>
    <n v="1095"/>
  </r>
  <r>
    <x v="19"/>
    <x v="0"/>
    <s v="Consumer"/>
    <x v="15"/>
    <s v="Actual Sales"/>
    <s v="Unit"/>
    <x v="107"/>
    <n v="495"/>
    <n v="840"/>
    <n v="915"/>
    <n v="885"/>
    <n v="885"/>
    <n v="1140"/>
    <n v="900"/>
    <n v="1095"/>
    <n v="1125"/>
    <n v="1290"/>
    <n v="1395"/>
    <n v="960"/>
    <n v="735"/>
    <n v="1095"/>
    <n v="1215"/>
    <n v="1125"/>
    <n v="1260"/>
    <n v="1200"/>
    <n v="1275"/>
    <n v="1320"/>
    <n v="1200"/>
    <n v="1230"/>
    <n v="1410"/>
    <n v="1260"/>
    <n v="825"/>
    <n v="1080"/>
    <n v="1080"/>
    <n v="1035"/>
    <n v="1245"/>
    <n v="1050"/>
    <n v="1140"/>
    <n v="1290"/>
    <n v="1545"/>
    <n v="1530"/>
    <n v="1605"/>
    <n v="1455"/>
    <n v="810"/>
    <n v="1110"/>
  </r>
  <r>
    <x v="19"/>
    <x v="0"/>
    <s v="Government"/>
    <x v="15"/>
    <s v="Actual Sales"/>
    <s v="Unit"/>
    <x v="5"/>
    <n v="90"/>
    <n v="150"/>
    <n v="180"/>
    <n v="150"/>
    <n v="165"/>
    <n v="165"/>
    <n v="150"/>
    <n v="210"/>
    <n v="165"/>
    <n v="225"/>
    <n v="255"/>
    <n v="180"/>
    <n v="135"/>
    <n v="180"/>
    <n v="210"/>
    <n v="180"/>
    <n v="180"/>
    <n v="210"/>
    <n v="210"/>
    <n v="210"/>
    <n v="195"/>
    <n v="225"/>
    <n v="210"/>
    <n v="240"/>
    <n v="135"/>
    <n v="180"/>
    <n v="180"/>
    <n v="195"/>
    <n v="195"/>
    <n v="195"/>
    <n v="195"/>
    <n v="255"/>
    <n v="270"/>
    <n v="255"/>
    <n v="240"/>
    <n v="225"/>
    <n v="150"/>
    <n v="180"/>
  </r>
  <r>
    <x v="19"/>
    <x v="0"/>
    <s v="Rental"/>
    <x v="15"/>
    <s v="Actual Sales"/>
    <s v="Unit"/>
    <x v="31"/>
    <n v="90"/>
    <n v="150"/>
    <n v="165"/>
    <n v="165"/>
    <n v="180"/>
    <n v="195"/>
    <n v="150"/>
    <n v="195"/>
    <n v="210"/>
    <n v="225"/>
    <n v="255"/>
    <n v="180"/>
    <n v="150"/>
    <n v="195"/>
    <n v="225"/>
    <n v="210"/>
    <n v="195"/>
    <n v="180"/>
    <n v="210"/>
    <n v="255"/>
    <n v="225"/>
    <n v="240"/>
    <n v="240"/>
    <n v="240"/>
    <n v="135"/>
    <n v="180"/>
    <n v="180"/>
    <n v="195"/>
    <n v="210"/>
    <n v="180"/>
    <n v="210"/>
    <n v="255"/>
    <n v="255"/>
    <n v="285"/>
    <n v="270"/>
    <n v="255"/>
    <n v="150"/>
    <n v="180"/>
  </r>
  <r>
    <x v="19"/>
    <x v="1"/>
    <s v="Consumer"/>
    <x v="15"/>
    <s v="Actual Sales"/>
    <s v="Unit"/>
    <x v="108"/>
    <n v="2760"/>
    <n v="4950"/>
    <n v="3405"/>
    <n v="3450"/>
    <n v="3975"/>
    <n v="2565"/>
    <n v="1980"/>
    <n v="3855"/>
    <n v="3315"/>
    <n v="3600"/>
    <n v="3405"/>
    <n v="2985"/>
    <n v="2775"/>
    <n v="5070"/>
    <n v="3060"/>
    <n v="3150"/>
    <n v="3735"/>
    <n v="2565"/>
    <n v="2520"/>
    <n v="4080"/>
    <n v="2850"/>
    <n v="3570"/>
    <n v="3345"/>
    <n v="2655"/>
    <n v="2475"/>
    <n v="4440"/>
    <n v="3105"/>
    <n v="3330"/>
    <n v="3915"/>
    <n v="3045"/>
    <n v="2340"/>
    <n v="3645"/>
    <n v="3000"/>
    <n v="3285"/>
    <n v="3300"/>
    <n v="2670"/>
    <n v="2760"/>
    <n v="4575"/>
  </r>
  <r>
    <x v="19"/>
    <x v="1"/>
    <s v="Government"/>
    <x v="15"/>
    <s v="Actual Sales"/>
    <s v="Unit"/>
    <x v="8"/>
    <n v="495"/>
    <n v="810"/>
    <n v="570"/>
    <n v="630"/>
    <n v="720"/>
    <n v="510"/>
    <n v="345"/>
    <n v="660"/>
    <n v="525"/>
    <n v="600"/>
    <n v="570"/>
    <n v="555"/>
    <n v="495"/>
    <n v="810"/>
    <n v="570"/>
    <n v="570"/>
    <n v="645"/>
    <n v="525"/>
    <n v="390"/>
    <n v="735"/>
    <n v="465"/>
    <n v="555"/>
    <n v="630"/>
    <n v="525"/>
    <n v="480"/>
    <n v="825"/>
    <n v="540"/>
    <n v="525"/>
    <n v="765"/>
    <n v="540"/>
    <n v="390"/>
    <n v="615"/>
    <n v="555"/>
    <n v="570"/>
    <n v="540"/>
    <n v="525"/>
    <n v="510"/>
    <n v="855"/>
  </r>
  <r>
    <x v="19"/>
    <x v="1"/>
    <s v="Lease"/>
    <x v="15"/>
    <s v="Actual Sales"/>
    <s v="Unit"/>
    <x v="17"/>
    <n v="330"/>
    <n v="540"/>
    <n v="390"/>
    <n v="375"/>
    <n v="435"/>
    <n v="285"/>
    <n v="240"/>
    <n v="495"/>
    <n v="345"/>
    <n v="405"/>
    <n v="375"/>
    <n v="375"/>
    <n v="300"/>
    <n v="585"/>
    <n v="375"/>
    <n v="390"/>
    <n v="405"/>
    <n v="345"/>
    <n v="270"/>
    <n v="495"/>
    <n v="360"/>
    <n v="405"/>
    <n v="360"/>
    <n v="300"/>
    <n v="285"/>
    <n v="510"/>
    <n v="360"/>
    <n v="345"/>
    <n v="525"/>
    <n v="330"/>
    <n v="285"/>
    <n v="480"/>
    <n v="390"/>
    <n v="375"/>
    <n v="360"/>
    <n v="345"/>
    <n v="345"/>
    <n v="525"/>
  </r>
  <r>
    <x v="19"/>
    <x v="1"/>
    <s v="Rental"/>
    <x v="15"/>
    <s v="Actual Sales"/>
    <s v="Unit"/>
    <x v="38"/>
    <n v="360"/>
    <n v="690"/>
    <n v="465"/>
    <n v="465"/>
    <n v="615"/>
    <n v="390"/>
    <n v="330"/>
    <n v="570"/>
    <n v="405"/>
    <n v="450"/>
    <n v="495"/>
    <n v="465"/>
    <n v="345"/>
    <n v="675"/>
    <n v="405"/>
    <n v="465"/>
    <n v="570"/>
    <n v="405"/>
    <n v="345"/>
    <n v="585"/>
    <n v="435"/>
    <n v="480"/>
    <n v="480"/>
    <n v="390"/>
    <n v="420"/>
    <n v="690"/>
    <n v="465"/>
    <n v="450"/>
    <n v="660"/>
    <n v="390"/>
    <n v="315"/>
    <n v="555"/>
    <n v="435"/>
    <n v="465"/>
    <n v="435"/>
    <n v="375"/>
    <n v="345"/>
    <n v="705"/>
  </r>
  <r>
    <x v="19"/>
    <x v="2"/>
    <s v="Consumer"/>
    <x v="15"/>
    <s v="Actual Sales"/>
    <s v="Unit"/>
    <x v="85"/>
    <n v="1305"/>
    <n v="1215"/>
    <n v="1200"/>
    <n v="1155"/>
    <n v="1110"/>
    <n v="1065"/>
    <n v="1050"/>
    <n v="1095"/>
    <n v="870"/>
    <n v="1020"/>
    <n v="1080"/>
    <n v="840"/>
    <n v="990"/>
    <n v="1230"/>
    <n v="1005"/>
    <n v="1110"/>
    <n v="1170"/>
    <n v="1020"/>
    <n v="1095"/>
    <n v="990"/>
    <n v="945"/>
    <n v="1020"/>
    <n v="1200"/>
    <n v="780"/>
    <n v="915"/>
    <n v="1170"/>
    <n v="990"/>
    <n v="1275"/>
    <n v="1050"/>
    <n v="900"/>
    <n v="1125"/>
    <n v="960"/>
    <n v="855"/>
    <n v="1005"/>
    <n v="1110"/>
    <n v="915"/>
    <n v="930"/>
    <n v="1200"/>
  </r>
  <r>
    <x v="19"/>
    <x v="2"/>
    <s v="Government"/>
    <x v="15"/>
    <s v="Actual Sales"/>
    <s v="Unit"/>
    <x v="5"/>
    <n v="270"/>
    <n v="225"/>
    <n v="180"/>
    <n v="210"/>
    <n v="195"/>
    <n v="165"/>
    <n v="180"/>
    <n v="150"/>
    <n v="150"/>
    <n v="165"/>
    <n v="210"/>
    <n v="135"/>
    <n v="180"/>
    <n v="180"/>
    <n v="180"/>
    <n v="180"/>
    <n v="195"/>
    <n v="180"/>
    <n v="165"/>
    <n v="195"/>
    <n v="165"/>
    <n v="195"/>
    <n v="180"/>
    <n v="120"/>
    <n v="165"/>
    <n v="180"/>
    <n v="180"/>
    <n v="210"/>
    <n v="210"/>
    <n v="165"/>
    <n v="165"/>
    <n v="150"/>
    <n v="165"/>
    <n v="165"/>
    <n v="195"/>
    <n v="135"/>
    <n v="165"/>
    <n v="180"/>
  </r>
  <r>
    <x v="19"/>
    <x v="2"/>
    <s v="Lease"/>
    <x v="15"/>
    <s v="Actual Sales"/>
    <s v="Unit"/>
    <x v="33"/>
    <n v="180"/>
    <n v="150"/>
    <n v="135"/>
    <n v="135"/>
    <n v="150"/>
    <n v="135"/>
    <n v="120"/>
    <n v="120"/>
    <n v="90"/>
    <n v="120"/>
    <n v="135"/>
    <n v="105"/>
    <n v="120"/>
    <n v="120"/>
    <n v="120"/>
    <n v="135"/>
    <n v="120"/>
    <n v="105"/>
    <n v="120"/>
    <n v="120"/>
    <n v="120"/>
    <n v="120"/>
    <n v="135"/>
    <n v="75"/>
    <n v="120"/>
    <n v="150"/>
    <n v="105"/>
    <n v="150"/>
    <n v="135"/>
    <n v="105"/>
    <n v="105"/>
    <n v="120"/>
    <n v="105"/>
    <n v="105"/>
    <n v="135"/>
    <n v="90"/>
    <n v="90"/>
    <n v="150"/>
  </r>
  <r>
    <x v="19"/>
    <x v="2"/>
    <s v="Rental"/>
    <x v="15"/>
    <s v="Actual Sales"/>
    <s v="Unit"/>
    <x v="20"/>
    <n v="180"/>
    <n v="165"/>
    <n v="150"/>
    <n v="165"/>
    <n v="180"/>
    <n v="135"/>
    <n v="135"/>
    <n v="150"/>
    <n v="135"/>
    <n v="135"/>
    <n v="150"/>
    <n v="120"/>
    <n v="150"/>
    <n v="150"/>
    <n v="135"/>
    <n v="150"/>
    <n v="165"/>
    <n v="135"/>
    <n v="135"/>
    <n v="165"/>
    <n v="120"/>
    <n v="150"/>
    <n v="150"/>
    <n v="105"/>
    <n v="135"/>
    <n v="150"/>
    <n v="135"/>
    <n v="150"/>
    <n v="165"/>
    <n v="135"/>
    <n v="150"/>
    <n v="150"/>
    <n v="135"/>
    <n v="135"/>
    <n v="135"/>
    <n v="120"/>
    <n v="120"/>
    <n v="150"/>
  </r>
  <r>
    <x v="19"/>
    <x v="3"/>
    <s v="Consumer"/>
    <x v="15"/>
    <s v="Actual Sales"/>
    <s v="Unit"/>
    <x v="109"/>
    <n v="8280"/>
    <n v="7200"/>
    <n v="7380"/>
    <n v="6795"/>
    <n v="7515"/>
    <n v="5850"/>
    <n v="5970"/>
    <n v="6225"/>
    <n v="5880"/>
    <n v="6105"/>
    <n v="7545"/>
    <n v="5295"/>
    <n v="5880"/>
    <n v="7005"/>
    <n v="6090"/>
    <n v="6585"/>
    <n v="6105"/>
    <n v="5340"/>
    <n v="5925"/>
    <n v="5910"/>
    <n v="6405"/>
    <n v="6690"/>
    <n v="6675"/>
    <n v="4785"/>
    <n v="5685"/>
    <n v="6480"/>
    <n v="6255"/>
    <n v="7140"/>
    <n v="6165"/>
    <n v="5865"/>
    <n v="6750"/>
    <n v="5625"/>
    <n v="5955"/>
    <n v="5730"/>
    <n v="6540"/>
    <n v="5400"/>
    <n v="4860"/>
    <n v="6675"/>
  </r>
  <r>
    <x v="19"/>
    <x v="3"/>
    <s v="Government"/>
    <x v="15"/>
    <s v="Actual Sales"/>
    <s v="Unit"/>
    <x v="110"/>
    <n v="1500"/>
    <n v="1245"/>
    <n v="1140"/>
    <n v="1065"/>
    <n v="1245"/>
    <n v="1170"/>
    <n v="1170"/>
    <n v="975"/>
    <n v="930"/>
    <n v="1020"/>
    <n v="1230"/>
    <n v="765"/>
    <n v="1035"/>
    <n v="1200"/>
    <n v="1080"/>
    <n v="1305"/>
    <n v="1200"/>
    <n v="960"/>
    <n v="1095"/>
    <n v="1200"/>
    <n v="1005"/>
    <n v="1005"/>
    <n v="1155"/>
    <n v="825"/>
    <n v="930"/>
    <n v="1350"/>
    <n v="1050"/>
    <n v="1125"/>
    <n v="1110"/>
    <n v="1050"/>
    <n v="1155"/>
    <n v="885"/>
    <n v="915"/>
    <n v="1050"/>
    <n v="1035"/>
    <n v="855"/>
    <n v="930"/>
    <n v="1395"/>
  </r>
  <r>
    <x v="19"/>
    <x v="3"/>
    <s v="Lease"/>
    <x v="15"/>
    <s v="Actual Sales"/>
    <s v="Unit"/>
    <x v="8"/>
    <n v="990"/>
    <n v="825"/>
    <n v="825"/>
    <n v="735"/>
    <n v="765"/>
    <n v="765"/>
    <n v="765"/>
    <n v="660"/>
    <n v="660"/>
    <n v="600"/>
    <n v="825"/>
    <n v="570"/>
    <n v="720"/>
    <n v="705"/>
    <n v="750"/>
    <n v="870"/>
    <n v="690"/>
    <n v="735"/>
    <n v="705"/>
    <n v="750"/>
    <n v="600"/>
    <n v="645"/>
    <n v="825"/>
    <n v="510"/>
    <n v="600"/>
    <n v="870"/>
    <n v="720"/>
    <n v="780"/>
    <n v="720"/>
    <n v="600"/>
    <n v="750"/>
    <n v="720"/>
    <n v="630"/>
    <n v="675"/>
    <n v="795"/>
    <n v="630"/>
    <n v="660"/>
    <n v="900"/>
  </r>
  <r>
    <x v="19"/>
    <x v="3"/>
    <s v="Rental"/>
    <x v="15"/>
    <s v="Actual Sales"/>
    <s v="Unit"/>
    <x v="0"/>
    <n v="1275"/>
    <n v="1095"/>
    <n v="1020"/>
    <n v="975"/>
    <n v="1020"/>
    <n v="930"/>
    <n v="945"/>
    <n v="930"/>
    <n v="855"/>
    <n v="855"/>
    <n v="975"/>
    <n v="675"/>
    <n v="780"/>
    <n v="1050"/>
    <n v="930"/>
    <n v="1005"/>
    <n v="885"/>
    <n v="780"/>
    <n v="840"/>
    <n v="840"/>
    <n v="915"/>
    <n v="810"/>
    <n v="990"/>
    <n v="675"/>
    <n v="750"/>
    <n v="1035"/>
    <n v="795"/>
    <n v="930"/>
    <n v="885"/>
    <n v="795"/>
    <n v="915"/>
    <n v="810"/>
    <n v="855"/>
    <n v="735"/>
    <n v="855"/>
    <n v="705"/>
    <n v="810"/>
    <n v="1065"/>
  </r>
  <r>
    <x v="20"/>
    <x v="0"/>
    <s v="Commercial Fleet"/>
    <x v="1"/>
    <s v="Actual Sales"/>
    <s v="Unit"/>
    <x v="25"/>
    <n v="105"/>
    <n v="195"/>
    <n v="210"/>
    <n v="210"/>
    <n v="165"/>
    <n v="210"/>
    <n v="165"/>
    <n v="225"/>
    <n v="210"/>
    <n v="270"/>
    <n v="270"/>
    <n v="180"/>
    <n v="150"/>
    <n v="255"/>
    <n v="240"/>
    <n v="225"/>
    <n v="240"/>
    <n v="210"/>
    <n v="270"/>
    <n v="285"/>
    <n v="225"/>
    <n v="255"/>
    <n v="270"/>
    <n v="285"/>
    <n v="165"/>
    <n v="210"/>
    <n v="195"/>
    <n v="195"/>
    <n v="255"/>
    <n v="195"/>
    <n v="225"/>
    <n v="270"/>
    <n v="255"/>
    <n v="315"/>
    <n v="300"/>
    <n v="285"/>
    <n v="180"/>
    <n v="210"/>
  </r>
  <r>
    <x v="20"/>
    <x v="0"/>
    <s v="Government"/>
    <x v="1"/>
    <s v="Actual Sales"/>
    <s v="Unit"/>
    <x v="25"/>
    <n v="90"/>
    <n v="180"/>
    <n v="195"/>
    <n v="195"/>
    <n v="180"/>
    <n v="225"/>
    <n v="180"/>
    <n v="255"/>
    <n v="225"/>
    <n v="225"/>
    <n v="240"/>
    <n v="210"/>
    <n v="150"/>
    <n v="225"/>
    <n v="210"/>
    <n v="210"/>
    <n v="225"/>
    <n v="210"/>
    <n v="240"/>
    <n v="300"/>
    <n v="270"/>
    <n v="270"/>
    <n v="270"/>
    <n v="270"/>
    <n v="150"/>
    <n v="225"/>
    <n v="210"/>
    <n v="210"/>
    <n v="225"/>
    <n v="195"/>
    <n v="210"/>
    <n v="300"/>
    <n v="300"/>
    <n v="315"/>
    <n v="285"/>
    <n v="300"/>
    <n v="195"/>
    <n v="225"/>
  </r>
  <r>
    <x v="20"/>
    <x v="1"/>
    <s v="Commercial Fleet"/>
    <x v="1"/>
    <s v="Actual Sales"/>
    <s v="Unit"/>
    <x v="85"/>
    <n v="660"/>
    <n v="1320"/>
    <n v="855"/>
    <n v="825"/>
    <n v="1125"/>
    <n v="690"/>
    <n v="630"/>
    <n v="1035"/>
    <n v="750"/>
    <n v="915"/>
    <n v="795"/>
    <n v="735"/>
    <n v="720"/>
    <n v="1410"/>
    <n v="780"/>
    <n v="900"/>
    <n v="1095"/>
    <n v="765"/>
    <n v="660"/>
    <n v="1110"/>
    <n v="795"/>
    <n v="825"/>
    <n v="930"/>
    <n v="720"/>
    <n v="765"/>
    <n v="1200"/>
    <n v="810"/>
    <n v="855"/>
    <n v="1125"/>
    <n v="735"/>
    <n v="600"/>
    <n v="1125"/>
    <n v="780"/>
    <n v="810"/>
    <n v="840"/>
    <n v="810"/>
    <n v="720"/>
    <n v="1230"/>
  </r>
  <r>
    <x v="20"/>
    <x v="1"/>
    <s v="Government"/>
    <x v="1"/>
    <s v="Actual Sales"/>
    <s v="Unit"/>
    <x v="73"/>
    <n v="765"/>
    <n v="1350"/>
    <n v="840"/>
    <n v="945"/>
    <n v="1080"/>
    <n v="780"/>
    <n v="555"/>
    <n v="1185"/>
    <n v="855"/>
    <n v="975"/>
    <n v="945"/>
    <n v="780"/>
    <n v="735"/>
    <n v="1320"/>
    <n v="900"/>
    <n v="840"/>
    <n v="975"/>
    <n v="795"/>
    <n v="615"/>
    <n v="1020"/>
    <n v="690"/>
    <n v="855"/>
    <n v="945"/>
    <n v="705"/>
    <n v="780"/>
    <n v="1215"/>
    <n v="855"/>
    <n v="900"/>
    <n v="1110"/>
    <n v="795"/>
    <n v="690"/>
    <n v="930"/>
    <n v="825"/>
    <n v="840"/>
    <n v="810"/>
    <n v="750"/>
    <n v="780"/>
    <n v="1245"/>
  </r>
  <r>
    <x v="20"/>
    <x v="2"/>
    <s v="Commercial Fleet"/>
    <x v="1"/>
    <s v="Actual Sales"/>
    <s v="Unit"/>
    <x v="13"/>
    <n v="390"/>
    <n v="360"/>
    <n v="315"/>
    <n v="330"/>
    <n v="330"/>
    <n v="255"/>
    <n v="285"/>
    <n v="255"/>
    <n v="240"/>
    <n v="240"/>
    <n v="330"/>
    <n v="210"/>
    <n v="255"/>
    <n v="270"/>
    <n v="300"/>
    <n v="315"/>
    <n v="315"/>
    <n v="255"/>
    <n v="300"/>
    <n v="270"/>
    <n v="255"/>
    <n v="255"/>
    <n v="300"/>
    <n v="195"/>
    <n v="240"/>
    <n v="285"/>
    <n v="270"/>
    <n v="285"/>
    <n v="330"/>
    <n v="270"/>
    <n v="270"/>
    <n v="240"/>
    <n v="225"/>
    <n v="240"/>
    <n v="285"/>
    <n v="225"/>
    <n v="240"/>
    <n v="300"/>
  </r>
  <r>
    <x v="20"/>
    <x v="2"/>
    <s v="Government"/>
    <x v="1"/>
    <s v="Actual Sales"/>
    <s v="Unit"/>
    <x v="13"/>
    <n v="405"/>
    <n v="345"/>
    <n v="300"/>
    <n v="300"/>
    <n v="285"/>
    <n v="285"/>
    <n v="285"/>
    <n v="270"/>
    <n v="240"/>
    <n v="255"/>
    <n v="300"/>
    <n v="225"/>
    <n v="285"/>
    <n v="300"/>
    <n v="270"/>
    <n v="285"/>
    <n v="270"/>
    <n v="270"/>
    <n v="255"/>
    <n v="300"/>
    <n v="255"/>
    <n v="285"/>
    <n v="345"/>
    <n v="210"/>
    <n v="255"/>
    <n v="315"/>
    <n v="270"/>
    <n v="300"/>
    <n v="315"/>
    <n v="270"/>
    <n v="315"/>
    <n v="270"/>
    <n v="240"/>
    <n v="255"/>
    <n v="255"/>
    <n v="225"/>
    <n v="270"/>
    <n v="330"/>
  </r>
  <r>
    <x v="20"/>
    <x v="3"/>
    <s v="Commercial Fleet"/>
    <x v="1"/>
    <s v="Actual Sales"/>
    <s v="Unit"/>
    <x v="87"/>
    <n v="2130"/>
    <n v="2010"/>
    <n v="1620"/>
    <n v="1905"/>
    <n v="1905"/>
    <n v="1695"/>
    <n v="1695"/>
    <n v="1680"/>
    <n v="1440"/>
    <n v="1500"/>
    <n v="1845"/>
    <n v="1200"/>
    <n v="1530"/>
    <n v="2010"/>
    <n v="1530"/>
    <n v="1995"/>
    <n v="1920"/>
    <n v="1635"/>
    <n v="1650"/>
    <n v="1575"/>
    <n v="1440"/>
    <n v="1530"/>
    <n v="1845"/>
    <n v="1140"/>
    <n v="1650"/>
    <n v="2010"/>
    <n v="1665"/>
    <n v="1860"/>
    <n v="1890"/>
    <n v="1455"/>
    <n v="1590"/>
    <n v="1530"/>
    <n v="1650"/>
    <n v="1650"/>
    <n v="1620"/>
    <n v="1440"/>
    <n v="1425"/>
    <n v="2070"/>
  </r>
  <r>
    <x v="20"/>
    <x v="3"/>
    <s v="Government"/>
    <x v="1"/>
    <s v="Actual Sales"/>
    <s v="Unit"/>
    <x v="111"/>
    <n v="2340"/>
    <n v="2160"/>
    <n v="1725"/>
    <n v="1665"/>
    <n v="2010"/>
    <n v="1680"/>
    <n v="1650"/>
    <n v="1515"/>
    <n v="1335"/>
    <n v="1650"/>
    <n v="1950"/>
    <n v="1395"/>
    <n v="1560"/>
    <n v="1920"/>
    <n v="1680"/>
    <n v="1890"/>
    <n v="1650"/>
    <n v="1680"/>
    <n v="1620"/>
    <n v="1770"/>
    <n v="1680"/>
    <n v="1785"/>
    <n v="1860"/>
    <n v="1170"/>
    <n v="1560"/>
    <n v="1815"/>
    <n v="1665"/>
    <n v="1995"/>
    <n v="1845"/>
    <n v="1380"/>
    <n v="1800"/>
    <n v="1695"/>
    <n v="1500"/>
    <n v="1530"/>
    <n v="1860"/>
    <n v="1440"/>
    <n v="1470"/>
    <n v="187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14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AN230" firstHeaderRow="0" firstDataRow="1" firstDataCol="1"/>
  <pivotFields count="45">
    <pivotField axis="axisRow" showAll="0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axis="axisRow" showAll="0">
      <items count="5">
        <item x="0"/>
        <item x="1"/>
        <item x="2"/>
        <item x="3"/>
        <item t="default"/>
      </items>
    </pivotField>
    <pivotField showAll="0"/>
    <pivotField axis="axisRow" showAll="0">
      <items count="19">
        <item x="9"/>
        <item x="10"/>
        <item x="11"/>
        <item x="12"/>
        <item x="4"/>
        <item x="5"/>
        <item x="6"/>
        <item x="7"/>
        <item x="17"/>
        <item x="15"/>
        <item x="2"/>
        <item x="8"/>
        <item x="13"/>
        <item x="14"/>
        <item x="16"/>
        <item x="0"/>
        <item x="3"/>
        <item x="1"/>
        <item t="default"/>
      </items>
    </pivotField>
    <pivotField showAll="0"/>
    <pivotField showAll="0"/>
    <pivotField dataField="1" showAll="0">
      <items count="113">
        <item x="11"/>
        <item x="89"/>
        <item x="33"/>
        <item x="69"/>
        <item x="20"/>
        <item x="51"/>
        <item x="31"/>
        <item x="86"/>
        <item x="5"/>
        <item x="100"/>
        <item x="25"/>
        <item x="44"/>
        <item x="26"/>
        <item x="4"/>
        <item x="79"/>
        <item x="98"/>
        <item x="13"/>
        <item x="18"/>
        <item x="15"/>
        <item x="34"/>
        <item x="19"/>
        <item x="48"/>
        <item x="95"/>
        <item x="17"/>
        <item x="80"/>
        <item x="76"/>
        <item x="36"/>
        <item x="77"/>
        <item x="23"/>
        <item x="81"/>
        <item x="12"/>
        <item x="29"/>
        <item x="38"/>
        <item x="14"/>
        <item x="3"/>
        <item x="21"/>
        <item x="1"/>
        <item x="88"/>
        <item x="50"/>
        <item x="35"/>
        <item x="82"/>
        <item x="8"/>
        <item x="46"/>
        <item x="92"/>
        <item x="30"/>
        <item x="71"/>
        <item x="83"/>
        <item x="55"/>
        <item x="2"/>
        <item x="53"/>
        <item x="16"/>
        <item x="64"/>
        <item x="43"/>
        <item x="49"/>
        <item x="90"/>
        <item x="42"/>
        <item x="41"/>
        <item x="107"/>
        <item x="0"/>
        <item x="85"/>
        <item x="7"/>
        <item x="58"/>
        <item x="73"/>
        <item x="110"/>
        <item x="39"/>
        <item x="52"/>
        <item x="10"/>
        <item x="101"/>
        <item x="84"/>
        <item x="32"/>
        <item x="103"/>
        <item x="105"/>
        <item x="57"/>
        <item x="66"/>
        <item x="6"/>
        <item x="22"/>
        <item x="87"/>
        <item x="60"/>
        <item x="111"/>
        <item x="91"/>
        <item x="9"/>
        <item x="102"/>
        <item x="75"/>
        <item x="78"/>
        <item x="93"/>
        <item x="74"/>
        <item x="99"/>
        <item x="24"/>
        <item x="27"/>
        <item x="45"/>
        <item x="72"/>
        <item x="68"/>
        <item x="67"/>
        <item x="96"/>
        <item x="104"/>
        <item x="54"/>
        <item x="108"/>
        <item x="94"/>
        <item x="28"/>
        <item x="37"/>
        <item x="62"/>
        <item x="47"/>
        <item x="63"/>
        <item x="106"/>
        <item x="70"/>
        <item x="59"/>
        <item x="97"/>
        <item x="109"/>
        <item x="56"/>
        <item x="65"/>
        <item x="40"/>
        <item x="61"/>
        <item t="default"/>
      </items>
    </pivotField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3">
    <field x="0"/>
    <field x="1"/>
    <field x="3"/>
  </rowFields>
  <rowItems count="227">
    <i>
      <x/>
    </i>
    <i r="1">
      <x/>
    </i>
    <i r="2">
      <x v="15"/>
    </i>
    <i r="1">
      <x v="1"/>
    </i>
    <i r="2">
      <x v="15"/>
    </i>
    <i r="1">
      <x v="2"/>
    </i>
    <i r="2">
      <x v="15"/>
    </i>
    <i r="1">
      <x v="3"/>
    </i>
    <i r="2">
      <x v="15"/>
    </i>
    <i>
      <x v="1"/>
    </i>
    <i r="1">
      <x v="1"/>
    </i>
    <i r="2">
      <x v="17"/>
    </i>
    <i r="1">
      <x v="2"/>
    </i>
    <i r="2">
      <x v="17"/>
    </i>
    <i r="1">
      <x v="3"/>
    </i>
    <i r="2">
      <x v="17"/>
    </i>
    <i>
      <x v="2"/>
    </i>
    <i r="1">
      <x/>
    </i>
    <i r="2">
      <x v="17"/>
    </i>
    <i r="1">
      <x v="1"/>
    </i>
    <i r="2">
      <x v="17"/>
    </i>
    <i r="1">
      <x v="2"/>
    </i>
    <i r="2">
      <x v="17"/>
    </i>
    <i r="1">
      <x v="3"/>
    </i>
    <i r="2">
      <x v="17"/>
    </i>
    <i>
      <x v="3"/>
    </i>
    <i r="1">
      <x/>
    </i>
    <i r="2">
      <x v="10"/>
    </i>
    <i>
      <x v="4"/>
    </i>
    <i r="1">
      <x/>
    </i>
    <i r="2">
      <x v="15"/>
    </i>
    <i r="1">
      <x v="1"/>
    </i>
    <i r="2">
      <x v="15"/>
    </i>
    <i r="1">
      <x v="3"/>
    </i>
    <i r="2">
      <x v="15"/>
    </i>
    <i>
      <x v="5"/>
    </i>
    <i r="1">
      <x/>
    </i>
    <i r="2">
      <x v="16"/>
    </i>
    <i r="1">
      <x v="1"/>
    </i>
    <i r="2">
      <x v="16"/>
    </i>
    <i r="1">
      <x v="2"/>
    </i>
    <i r="2">
      <x v="16"/>
    </i>
    <i r="1">
      <x v="3"/>
    </i>
    <i r="2">
      <x v="16"/>
    </i>
    <i>
      <x v="6"/>
    </i>
    <i r="1">
      <x/>
    </i>
    <i r="2">
      <x v="4"/>
    </i>
    <i r="2">
      <x v="5"/>
    </i>
    <i r="2">
      <x v="6"/>
    </i>
    <i r="2">
      <x v="7"/>
    </i>
    <i r="1">
      <x v="1"/>
    </i>
    <i r="2">
      <x v="4"/>
    </i>
    <i r="2">
      <x v="5"/>
    </i>
    <i r="2">
      <x v="6"/>
    </i>
    <i r="2">
      <x v="7"/>
    </i>
    <i r="1">
      <x v="2"/>
    </i>
    <i r="2">
      <x v="4"/>
    </i>
    <i r="2">
      <x v="5"/>
    </i>
    <i r="2">
      <x v="6"/>
    </i>
    <i r="1">
      <x v="3"/>
    </i>
    <i r="2">
      <x v="4"/>
    </i>
    <i r="2">
      <x v="5"/>
    </i>
    <i r="2">
      <x v="6"/>
    </i>
    <i r="2">
      <x v="7"/>
    </i>
    <i>
      <x v="7"/>
    </i>
    <i r="1">
      <x/>
    </i>
    <i r="2">
      <x v="6"/>
    </i>
    <i r="2">
      <x v="7"/>
    </i>
    <i r="2">
      <x v="11"/>
    </i>
    <i r="1">
      <x v="1"/>
    </i>
    <i r="2">
      <x v="6"/>
    </i>
    <i r="2">
      <x v="7"/>
    </i>
    <i r="2">
      <x v="11"/>
    </i>
    <i r="1">
      <x v="2"/>
    </i>
    <i r="2">
      <x v="6"/>
    </i>
    <i r="2">
      <x v="7"/>
    </i>
    <i r="2">
      <x v="11"/>
    </i>
    <i r="1">
      <x v="3"/>
    </i>
    <i r="2">
      <x v="6"/>
    </i>
    <i r="2">
      <x v="7"/>
    </i>
    <i r="2">
      <x v="11"/>
    </i>
    <i>
      <x v="8"/>
    </i>
    <i r="1">
      <x/>
    </i>
    <i r="2">
      <x v="10"/>
    </i>
    <i r="2">
      <x v="11"/>
    </i>
    <i r="1">
      <x v="1"/>
    </i>
    <i r="2">
      <x v="10"/>
    </i>
    <i r="2">
      <x v="11"/>
    </i>
    <i r="1">
      <x v="2"/>
    </i>
    <i r="2">
      <x v="10"/>
    </i>
    <i r="2">
      <x v="11"/>
    </i>
    <i r="1">
      <x v="3"/>
    </i>
    <i r="2">
      <x v="10"/>
    </i>
    <i r="2">
      <x v="11"/>
    </i>
    <i>
      <x v="9"/>
    </i>
    <i r="1">
      <x/>
    </i>
    <i r="2">
      <x/>
    </i>
    <i r="2">
      <x v="1"/>
    </i>
    <i r="2">
      <x v="2"/>
    </i>
    <i r="2">
      <x v="3"/>
    </i>
    <i r="1">
      <x v="1"/>
    </i>
    <i r="2">
      <x/>
    </i>
    <i r="2">
      <x v="1"/>
    </i>
    <i r="2">
      <x v="2"/>
    </i>
    <i r="2">
      <x v="3"/>
    </i>
    <i r="1">
      <x v="2"/>
    </i>
    <i r="2">
      <x/>
    </i>
    <i r="2">
      <x v="1"/>
    </i>
    <i r="2">
      <x v="2"/>
    </i>
    <i r="2">
      <x v="3"/>
    </i>
    <i r="1">
      <x v="3"/>
    </i>
    <i r="2">
      <x/>
    </i>
    <i r="2">
      <x v="1"/>
    </i>
    <i r="2">
      <x v="2"/>
    </i>
    <i r="2">
      <x v="3"/>
    </i>
    <i>
      <x v="10"/>
    </i>
    <i r="1">
      <x/>
    </i>
    <i r="2">
      <x v="12"/>
    </i>
    <i r="1">
      <x v="1"/>
    </i>
    <i r="2">
      <x v="12"/>
    </i>
    <i r="1">
      <x v="2"/>
    </i>
    <i r="2">
      <x v="12"/>
    </i>
    <i r="1">
      <x v="3"/>
    </i>
    <i r="2">
      <x v="12"/>
    </i>
    <i>
      <x v="11"/>
    </i>
    <i r="1">
      <x/>
    </i>
    <i r="2">
      <x v="13"/>
    </i>
    <i r="1">
      <x v="1"/>
    </i>
    <i r="2">
      <x v="13"/>
    </i>
    <i r="1">
      <x v="2"/>
    </i>
    <i r="2">
      <x v="13"/>
    </i>
    <i r="1">
      <x v="3"/>
    </i>
    <i r="2">
      <x v="13"/>
    </i>
    <i>
      <x v="12"/>
    </i>
    <i r="1">
      <x/>
    </i>
    <i r="2">
      <x v="13"/>
    </i>
    <i r="1">
      <x v="1"/>
    </i>
    <i r="2">
      <x v="13"/>
    </i>
    <i r="1">
      <x v="2"/>
    </i>
    <i r="2">
      <x v="13"/>
    </i>
    <i r="1">
      <x v="3"/>
    </i>
    <i r="2">
      <x v="13"/>
    </i>
    <i>
      <x v="13"/>
    </i>
    <i r="1">
      <x/>
    </i>
    <i r="2">
      <x v="9"/>
    </i>
    <i r="1">
      <x v="1"/>
    </i>
    <i r="2">
      <x v="9"/>
    </i>
    <i r="1">
      <x v="2"/>
    </i>
    <i r="2">
      <x v="9"/>
    </i>
    <i r="1">
      <x v="3"/>
    </i>
    <i r="2">
      <x v="9"/>
    </i>
    <i>
      <x v="14"/>
    </i>
    <i r="1">
      <x/>
    </i>
    <i r="2">
      <x v="9"/>
    </i>
    <i r="1">
      <x v="1"/>
    </i>
    <i r="2">
      <x v="9"/>
    </i>
    <i r="1">
      <x v="2"/>
    </i>
    <i r="2">
      <x v="9"/>
    </i>
    <i r="1">
      <x v="3"/>
    </i>
    <i r="2">
      <x v="9"/>
    </i>
    <i>
      <x v="15"/>
    </i>
    <i r="1">
      <x/>
    </i>
    <i r="2">
      <x v="12"/>
    </i>
    <i r="2">
      <x v="13"/>
    </i>
    <i r="2">
      <x v="14"/>
    </i>
    <i r="1">
      <x v="1"/>
    </i>
    <i r="2">
      <x v="12"/>
    </i>
    <i r="2">
      <x v="13"/>
    </i>
    <i r="2">
      <x v="14"/>
    </i>
    <i r="1">
      <x v="2"/>
    </i>
    <i r="2">
      <x v="12"/>
    </i>
    <i r="2">
      <x v="13"/>
    </i>
    <i r="2">
      <x v="14"/>
    </i>
    <i r="1">
      <x v="3"/>
    </i>
    <i r="2">
      <x v="12"/>
    </i>
    <i r="2">
      <x v="13"/>
    </i>
    <i r="2">
      <x v="14"/>
    </i>
    <i>
      <x v="16"/>
    </i>
    <i r="1">
      <x/>
    </i>
    <i r="2">
      <x v="14"/>
    </i>
    <i r="1">
      <x v="1"/>
    </i>
    <i r="2">
      <x v="14"/>
    </i>
    <i r="1">
      <x v="2"/>
    </i>
    <i r="2">
      <x v="14"/>
    </i>
    <i r="1">
      <x v="3"/>
    </i>
    <i r="2">
      <x v="14"/>
    </i>
    <i>
      <x v="17"/>
    </i>
    <i r="1">
      <x/>
    </i>
    <i r="2">
      <x v="8"/>
    </i>
    <i r="2">
      <x v="9"/>
    </i>
    <i r="1">
      <x v="1"/>
    </i>
    <i r="2">
      <x v="8"/>
    </i>
    <i r="2">
      <x v="9"/>
    </i>
    <i r="1">
      <x v="2"/>
    </i>
    <i r="2">
      <x v="8"/>
    </i>
    <i r="2">
      <x v="9"/>
    </i>
    <i r="1">
      <x v="3"/>
    </i>
    <i r="2">
      <x v="8"/>
    </i>
    <i r="2">
      <x v="9"/>
    </i>
    <i>
      <x v="18"/>
    </i>
    <i r="1">
      <x/>
    </i>
    <i r="2">
      <x v="8"/>
    </i>
    <i r="1">
      <x v="1"/>
    </i>
    <i r="2">
      <x v="8"/>
    </i>
    <i r="1">
      <x v="2"/>
    </i>
    <i r="2">
      <x v="8"/>
    </i>
    <i r="1">
      <x v="3"/>
    </i>
    <i r="2">
      <x v="8"/>
    </i>
    <i>
      <x v="19"/>
    </i>
    <i r="1">
      <x/>
    </i>
    <i r="2">
      <x v="9"/>
    </i>
    <i r="1">
      <x v="1"/>
    </i>
    <i r="2">
      <x v="9"/>
    </i>
    <i r="1">
      <x v="2"/>
    </i>
    <i r="2">
      <x v="9"/>
    </i>
    <i r="1">
      <x v="3"/>
    </i>
    <i r="2">
      <x v="9"/>
    </i>
    <i>
      <x v="20"/>
    </i>
    <i r="1">
      <x/>
    </i>
    <i r="2">
      <x v="17"/>
    </i>
    <i r="1">
      <x v="1"/>
    </i>
    <i r="2">
      <x v="17"/>
    </i>
    <i r="1">
      <x v="2"/>
    </i>
    <i r="2">
      <x v="17"/>
    </i>
    <i r="1">
      <x v="3"/>
    </i>
    <i r="2">
      <x v="17"/>
    </i>
    <i t="grand">
      <x/>
    </i>
  </rowItems>
  <colFields count="1">
    <field x="-2"/>
  </colFields>
  <colItems count="3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  <i i="22">
      <x v="22"/>
    </i>
    <i i="23">
      <x v="23"/>
    </i>
    <i i="24">
      <x v="24"/>
    </i>
    <i i="25">
      <x v="25"/>
    </i>
    <i i="26">
      <x v="26"/>
    </i>
    <i i="27">
      <x v="27"/>
    </i>
    <i i="28">
      <x v="28"/>
    </i>
    <i i="29">
      <x v="29"/>
    </i>
    <i i="30">
      <x v="30"/>
    </i>
    <i i="31">
      <x v="31"/>
    </i>
    <i i="32">
      <x v="32"/>
    </i>
    <i i="33">
      <x v="33"/>
    </i>
    <i i="34">
      <x v="34"/>
    </i>
    <i i="35">
      <x v="35"/>
    </i>
    <i i="36">
      <x v="36"/>
    </i>
    <i i="37">
      <x v="37"/>
    </i>
    <i i="38">
      <x v="38"/>
    </i>
  </colItems>
  <dataFields count="39">
    <dataField name="Sum of 2016-01-01" fld="6" baseField="0" baseItem="0"/>
    <dataField name="Sum of 2016-02-01" fld="7" baseField="0" baseItem="0"/>
    <dataField name="Sum of 2016-03-01" fld="8" baseField="0" baseItem="0"/>
    <dataField name="Sum of 2016-04-01" fld="9" baseField="0" baseItem="0"/>
    <dataField name="Sum of 2016-05-01" fld="10" baseField="0" baseItem="0"/>
    <dataField name="Sum of 2016-06-01" fld="11" baseField="0" baseItem="0"/>
    <dataField name="Sum of 2016-07-01" fld="12" baseField="0" baseItem="0"/>
    <dataField name="Sum of 2016-08-01" fld="13" baseField="0" baseItem="0"/>
    <dataField name="Sum of 2016-09-01" fld="14" baseField="0" baseItem="0"/>
    <dataField name="Sum of 2016-10-01" fld="15" baseField="0" baseItem="0"/>
    <dataField name="Sum of 2016-11-01" fld="16" baseField="0" baseItem="0"/>
    <dataField name="Sum of 2016-12-01" fld="17" baseField="0" baseItem="0"/>
    <dataField name="Sum of 2017-01-01" fld="18" baseField="0" baseItem="0"/>
    <dataField name="Sum of 2017-02-01" fld="19" baseField="0" baseItem="0"/>
    <dataField name="Sum of 2017-03-01" fld="20" baseField="0" baseItem="0"/>
    <dataField name="Sum of 2017-04-01" fld="21" baseField="0" baseItem="0"/>
    <dataField name="Sum of 2017-05-01" fld="22" baseField="0" baseItem="0"/>
    <dataField name="Sum of 2017-06-01" fld="23" baseField="0" baseItem="0"/>
    <dataField name="Sum of 2017-07-01" fld="24" baseField="0" baseItem="0"/>
    <dataField name="Sum of 2017-08-01" fld="25" baseField="0" baseItem="0"/>
    <dataField name="Sum of 2017-09-01" fld="26" baseField="0" baseItem="0"/>
    <dataField name="Sum of 2017-10-01" fld="27" baseField="0" baseItem="0"/>
    <dataField name="Sum of 2017-11-01" fld="28" baseField="0" baseItem="0"/>
    <dataField name="Sum of 2017-12-01" fld="29" baseField="0" baseItem="0"/>
    <dataField name="Sum of 2018-01-01" fld="30" baseField="0" baseItem="0"/>
    <dataField name="Sum of 2018-02-01" fld="31" baseField="0" baseItem="0"/>
    <dataField name="Sum of 2018-03-01" fld="32" baseField="0" baseItem="0"/>
    <dataField name="Sum of 2018-04-01" fld="33" baseField="0" baseItem="0"/>
    <dataField name="Sum of 2018-05-01" fld="34" baseField="0" baseItem="0"/>
    <dataField name="Sum of 2018-06-01" fld="35" baseField="0" baseItem="0"/>
    <dataField name="Sum of 2018-07-01" fld="36" baseField="0" baseItem="0"/>
    <dataField name="Sum of 2018-08-01" fld="37" baseField="0" baseItem="0"/>
    <dataField name="Sum of 2018-09-01" fld="38" baseField="0" baseItem="0"/>
    <dataField name="Sum of 2018-10-01" fld="39" baseField="0" baseItem="0"/>
    <dataField name="Sum of 2018-11-01" fld="40" baseField="0" baseItem="0"/>
    <dataField name="Sum of 2018-12-01" fld="41" baseField="0" baseItem="0"/>
    <dataField name="Sum of 2019-01-01" fld="42" baseField="0" baseItem="0"/>
    <dataField name="Sum of 2019-02-01" fld="43" baseField="0" baseItem="0"/>
    <dataField name="Sum of 2019-03-01" fld="4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N230"/>
  <sheetViews>
    <sheetView topLeftCell="A197" workbookViewId="0">
      <selection activeCell="A3" sqref="A3"/>
    </sheetView>
  </sheetViews>
  <sheetFormatPr defaultRowHeight="15" x14ac:dyDescent="0.25"/>
  <cols>
    <col min="1" max="1" width="36.28515625" bestFit="1" customWidth="1"/>
    <col min="2" max="2" width="17.28515625" bestFit="1" customWidth="1"/>
    <col min="3" max="113" width="17.28515625" customWidth="1"/>
    <col min="114" max="224" width="17.28515625" bestFit="1" customWidth="1"/>
    <col min="225" max="226" width="17.28515625" customWidth="1"/>
    <col min="227" max="336" width="17.28515625" bestFit="1" customWidth="1"/>
    <col min="337" max="339" width="17.28515625" customWidth="1"/>
    <col min="340" max="448" width="17.28515625" bestFit="1" customWidth="1"/>
    <col min="449" max="452" width="17.28515625" customWidth="1"/>
    <col min="453" max="560" width="17.28515625" bestFit="1" customWidth="1"/>
    <col min="561" max="565" width="17.28515625" customWidth="1"/>
    <col min="566" max="672" width="17.28515625" bestFit="1" customWidth="1"/>
    <col min="673" max="678" width="17.28515625" customWidth="1"/>
    <col min="679" max="784" width="17.28515625" bestFit="1" customWidth="1"/>
    <col min="785" max="791" width="17.28515625" customWidth="1"/>
    <col min="792" max="896" width="17.28515625" bestFit="1" customWidth="1"/>
    <col min="897" max="904" width="17.28515625" customWidth="1"/>
    <col min="905" max="1008" width="17.28515625" bestFit="1" customWidth="1"/>
    <col min="1009" max="1017" width="17.28515625" customWidth="1"/>
    <col min="1018" max="1120" width="17.28515625" bestFit="1" customWidth="1"/>
    <col min="1121" max="1130" width="17.28515625" customWidth="1"/>
    <col min="1131" max="1232" width="17.28515625" bestFit="1" customWidth="1"/>
    <col min="1233" max="1243" width="17.28515625" customWidth="1"/>
    <col min="1244" max="1344" width="17.28515625" bestFit="1" customWidth="1"/>
    <col min="1345" max="1356" width="17.28515625" customWidth="1"/>
    <col min="1357" max="1456" width="17.28515625" bestFit="1" customWidth="1"/>
    <col min="1457" max="1469" width="17.28515625" customWidth="1"/>
    <col min="1470" max="1568" width="17.28515625" bestFit="1" customWidth="1"/>
    <col min="1569" max="1582" width="17.28515625" customWidth="1"/>
    <col min="1583" max="1680" width="17.28515625" bestFit="1" customWidth="1"/>
    <col min="1681" max="1695" width="17.28515625" customWidth="1"/>
    <col min="1696" max="1792" width="17.28515625" bestFit="1" customWidth="1"/>
    <col min="1793" max="1808" width="17.28515625" customWidth="1"/>
    <col min="1809" max="1904" width="17.28515625" bestFit="1" customWidth="1"/>
    <col min="1905" max="1921" width="17.28515625" customWidth="1"/>
    <col min="1922" max="2016" width="17.28515625" bestFit="1" customWidth="1"/>
    <col min="2017" max="2034" width="17.28515625" customWidth="1"/>
    <col min="2035" max="2128" width="17.28515625" bestFit="1" customWidth="1"/>
    <col min="2129" max="2147" width="17.28515625" customWidth="1"/>
    <col min="2148" max="2240" width="17.28515625" bestFit="1" customWidth="1"/>
    <col min="2241" max="2260" width="17.28515625" customWidth="1"/>
    <col min="2261" max="2352" width="17.28515625" bestFit="1" customWidth="1"/>
    <col min="2353" max="2373" width="17.28515625" customWidth="1"/>
    <col min="2374" max="2464" width="17.28515625" bestFit="1" customWidth="1"/>
    <col min="2465" max="2486" width="17.28515625" customWidth="1"/>
    <col min="2487" max="2576" width="17.28515625" bestFit="1" customWidth="1"/>
    <col min="2577" max="2599" width="17.28515625" customWidth="1"/>
    <col min="2600" max="2688" width="17.28515625" bestFit="1" customWidth="1"/>
    <col min="2689" max="2712" width="17.28515625" customWidth="1"/>
    <col min="2713" max="2800" width="17.28515625" bestFit="1" customWidth="1"/>
    <col min="2801" max="2825" width="17.28515625" customWidth="1"/>
    <col min="2826" max="2912" width="17.28515625" bestFit="1" customWidth="1"/>
    <col min="2913" max="2938" width="17.28515625" customWidth="1"/>
    <col min="2939" max="3024" width="17.28515625" bestFit="1" customWidth="1"/>
    <col min="3025" max="3051" width="17.28515625" customWidth="1"/>
    <col min="3052" max="3136" width="17.28515625" bestFit="1" customWidth="1"/>
    <col min="3137" max="3164" width="17.28515625" customWidth="1"/>
    <col min="3165" max="3248" width="17.28515625" bestFit="1" customWidth="1"/>
    <col min="3249" max="3277" width="17.28515625" customWidth="1"/>
    <col min="3278" max="3360" width="17.28515625" bestFit="1" customWidth="1"/>
    <col min="3361" max="3390" width="17.28515625" customWidth="1"/>
    <col min="3391" max="3472" width="17.28515625" bestFit="1" customWidth="1"/>
    <col min="3473" max="3503" width="17.28515625" customWidth="1"/>
    <col min="3504" max="3584" width="17.28515625" bestFit="1" customWidth="1"/>
    <col min="3585" max="3616" width="17.28515625" customWidth="1"/>
    <col min="3617" max="3696" width="17.28515625" bestFit="1" customWidth="1"/>
    <col min="3697" max="3729" width="17.28515625" customWidth="1"/>
    <col min="3730" max="3808" width="17.28515625" bestFit="1" customWidth="1"/>
    <col min="3809" max="3842" width="17.28515625" customWidth="1"/>
    <col min="3843" max="3920" width="17.28515625" bestFit="1" customWidth="1"/>
    <col min="3921" max="3955" width="17.28515625" customWidth="1"/>
    <col min="3956" max="4032" width="17.28515625" bestFit="1" customWidth="1"/>
    <col min="4033" max="4068" width="17.28515625" customWidth="1"/>
    <col min="4069" max="4144" width="17.28515625" bestFit="1" customWidth="1"/>
    <col min="4145" max="4181" width="17.28515625" customWidth="1"/>
    <col min="4182" max="4257" width="17.28515625" bestFit="1" customWidth="1"/>
    <col min="4258" max="4295" width="22.28515625" bestFit="1" customWidth="1"/>
  </cols>
  <sheetData>
    <row r="3" spans="1:40" x14ac:dyDescent="0.25">
      <c r="A3" s="3" t="s">
        <v>133</v>
      </c>
      <c r="B3" t="s">
        <v>134</v>
      </c>
      <c r="C3" t="s">
        <v>132</v>
      </c>
      <c r="D3" t="s">
        <v>131</v>
      </c>
      <c r="E3" t="s">
        <v>130</v>
      </c>
      <c r="F3" t="s">
        <v>129</v>
      </c>
      <c r="G3" t="s">
        <v>128</v>
      </c>
      <c r="H3" t="s">
        <v>127</v>
      </c>
      <c r="I3" t="s">
        <v>126</v>
      </c>
      <c r="J3" t="s">
        <v>125</v>
      </c>
      <c r="K3" t="s">
        <v>124</v>
      </c>
      <c r="L3" t="s">
        <v>123</v>
      </c>
      <c r="M3" t="s">
        <v>121</v>
      </c>
      <c r="N3" t="s">
        <v>122</v>
      </c>
      <c r="O3" t="s">
        <v>120</v>
      </c>
      <c r="P3" t="s">
        <v>119</v>
      </c>
      <c r="Q3" t="s">
        <v>118</v>
      </c>
      <c r="R3" t="s">
        <v>117</v>
      </c>
      <c r="S3" t="s">
        <v>116</v>
      </c>
      <c r="T3" t="s">
        <v>115</v>
      </c>
      <c r="U3" t="s">
        <v>114</v>
      </c>
      <c r="V3" t="s">
        <v>113</v>
      </c>
      <c r="W3" t="s">
        <v>112</v>
      </c>
      <c r="X3" t="s">
        <v>111</v>
      </c>
      <c r="Y3" t="s">
        <v>110</v>
      </c>
      <c r="Z3" t="s">
        <v>109</v>
      </c>
      <c r="AA3" t="s">
        <v>108</v>
      </c>
      <c r="AB3" t="s">
        <v>107</v>
      </c>
      <c r="AC3" t="s">
        <v>106</v>
      </c>
      <c r="AD3" t="s">
        <v>105</v>
      </c>
      <c r="AE3" t="s">
        <v>104</v>
      </c>
      <c r="AF3" t="s">
        <v>103</v>
      </c>
      <c r="AG3" t="s">
        <v>102</v>
      </c>
      <c r="AH3" t="s">
        <v>101</v>
      </c>
      <c r="AI3" t="s">
        <v>100</v>
      </c>
      <c r="AJ3" t="s">
        <v>99</v>
      </c>
      <c r="AK3" t="s">
        <v>98</v>
      </c>
      <c r="AL3" t="s">
        <v>97</v>
      </c>
      <c r="AM3" t="s">
        <v>96</v>
      </c>
      <c r="AN3" t="s">
        <v>95</v>
      </c>
    </row>
    <row r="4" spans="1:40" x14ac:dyDescent="0.25">
      <c r="A4" s="5" t="s">
        <v>35</v>
      </c>
      <c r="B4" s="4">
        <v>4590</v>
      </c>
      <c r="C4" s="4">
        <v>5385</v>
      </c>
      <c r="D4" s="4">
        <v>5985</v>
      </c>
      <c r="E4" s="4">
        <v>5430</v>
      </c>
      <c r="F4" s="4">
        <v>5640</v>
      </c>
      <c r="G4" s="4">
        <v>5925</v>
      </c>
      <c r="H4" s="4">
        <v>5295</v>
      </c>
      <c r="I4" s="4">
        <v>4800</v>
      </c>
      <c r="J4" s="4">
        <v>5745</v>
      </c>
      <c r="K4" s="4">
        <v>5175</v>
      </c>
      <c r="L4" s="4">
        <v>5490</v>
      </c>
      <c r="M4" s="4">
        <v>6030</v>
      </c>
      <c r="N4" s="4">
        <v>4605</v>
      </c>
      <c r="O4" s="4">
        <v>4875</v>
      </c>
      <c r="P4" s="4">
        <v>6315</v>
      </c>
      <c r="Q4" s="4">
        <v>5655</v>
      </c>
      <c r="R4" s="4">
        <v>6090</v>
      </c>
      <c r="S4" s="4">
        <v>6195</v>
      </c>
      <c r="T4" s="4">
        <v>5115</v>
      </c>
      <c r="U4" s="4">
        <v>5115</v>
      </c>
      <c r="V4" s="4">
        <v>6075</v>
      </c>
      <c r="W4" s="4">
        <v>5115</v>
      </c>
      <c r="X4" s="4">
        <v>6000</v>
      </c>
      <c r="Y4" s="4">
        <v>5790</v>
      </c>
      <c r="Z4" s="4">
        <v>5025</v>
      </c>
      <c r="AA4" s="4">
        <v>4425</v>
      </c>
      <c r="AB4" s="4">
        <v>5865</v>
      </c>
      <c r="AC4" s="4">
        <v>5220</v>
      </c>
      <c r="AD4" s="4">
        <v>5895</v>
      </c>
      <c r="AE4" s="4">
        <v>6045</v>
      </c>
      <c r="AF4" s="4">
        <v>4920</v>
      </c>
      <c r="AG4" s="4">
        <v>5235</v>
      </c>
      <c r="AH4" s="4">
        <v>5775</v>
      </c>
      <c r="AI4" s="4">
        <v>5595</v>
      </c>
      <c r="AJ4" s="4">
        <v>5655</v>
      </c>
      <c r="AK4" s="4">
        <v>5955</v>
      </c>
      <c r="AL4" s="4">
        <v>5130</v>
      </c>
      <c r="AM4" s="4">
        <v>4470</v>
      </c>
      <c r="AN4" s="4">
        <v>6045</v>
      </c>
    </row>
    <row r="5" spans="1:40" x14ac:dyDescent="0.25">
      <c r="A5" s="6" t="s">
        <v>7</v>
      </c>
      <c r="B5" s="4">
        <v>1245</v>
      </c>
      <c r="C5" s="4">
        <v>735</v>
      </c>
      <c r="D5" s="4">
        <v>1320</v>
      </c>
      <c r="E5" s="4">
        <v>1380</v>
      </c>
      <c r="F5" s="4">
        <v>1365</v>
      </c>
      <c r="G5" s="4">
        <v>1425</v>
      </c>
      <c r="H5" s="4">
        <v>1455</v>
      </c>
      <c r="I5" s="4">
        <v>1170</v>
      </c>
      <c r="J5" s="4">
        <v>1665</v>
      </c>
      <c r="K5" s="4">
        <v>1635</v>
      </c>
      <c r="L5" s="4">
        <v>1740</v>
      </c>
      <c r="M5" s="4">
        <v>1965</v>
      </c>
      <c r="N5" s="4">
        <v>1395</v>
      </c>
      <c r="O5" s="4">
        <v>1140</v>
      </c>
      <c r="P5" s="4">
        <v>1680</v>
      </c>
      <c r="Q5" s="4">
        <v>1740</v>
      </c>
      <c r="R5" s="4">
        <v>1665</v>
      </c>
      <c r="S5" s="4">
        <v>1725</v>
      </c>
      <c r="T5" s="4">
        <v>1710</v>
      </c>
      <c r="U5" s="4">
        <v>1815</v>
      </c>
      <c r="V5" s="4">
        <v>1725</v>
      </c>
      <c r="W5" s="4">
        <v>1620</v>
      </c>
      <c r="X5" s="4">
        <v>2025</v>
      </c>
      <c r="Y5" s="4">
        <v>1665</v>
      </c>
      <c r="Z5" s="4">
        <v>1935</v>
      </c>
      <c r="AA5" s="4">
        <v>1035</v>
      </c>
      <c r="AB5" s="4">
        <v>1395</v>
      </c>
      <c r="AC5" s="4">
        <v>1455</v>
      </c>
      <c r="AD5" s="4">
        <v>1590</v>
      </c>
      <c r="AE5" s="4">
        <v>1665</v>
      </c>
      <c r="AF5" s="4">
        <v>1410</v>
      </c>
      <c r="AG5" s="4">
        <v>1530</v>
      </c>
      <c r="AH5" s="4">
        <v>1920</v>
      </c>
      <c r="AI5" s="4">
        <v>2070</v>
      </c>
      <c r="AJ5" s="4">
        <v>2115</v>
      </c>
      <c r="AK5" s="4">
        <v>2175</v>
      </c>
      <c r="AL5" s="4">
        <v>2010</v>
      </c>
      <c r="AM5" s="4">
        <v>1230</v>
      </c>
      <c r="AN5" s="4">
        <v>1440</v>
      </c>
    </row>
    <row r="6" spans="1:40" x14ac:dyDescent="0.25">
      <c r="A6" s="7" t="s">
        <v>28</v>
      </c>
      <c r="B6" s="4">
        <v>1245</v>
      </c>
      <c r="C6" s="4">
        <v>735</v>
      </c>
      <c r="D6" s="4">
        <v>1320</v>
      </c>
      <c r="E6" s="4">
        <v>1380</v>
      </c>
      <c r="F6" s="4">
        <v>1365</v>
      </c>
      <c r="G6" s="4">
        <v>1425</v>
      </c>
      <c r="H6" s="4">
        <v>1455</v>
      </c>
      <c r="I6" s="4">
        <v>1170</v>
      </c>
      <c r="J6" s="4">
        <v>1665</v>
      </c>
      <c r="K6" s="4">
        <v>1635</v>
      </c>
      <c r="L6" s="4">
        <v>1740</v>
      </c>
      <c r="M6" s="4">
        <v>1965</v>
      </c>
      <c r="N6" s="4">
        <v>1395</v>
      </c>
      <c r="O6" s="4">
        <v>1140</v>
      </c>
      <c r="P6" s="4">
        <v>1680</v>
      </c>
      <c r="Q6" s="4">
        <v>1740</v>
      </c>
      <c r="R6" s="4">
        <v>1665</v>
      </c>
      <c r="S6" s="4">
        <v>1725</v>
      </c>
      <c r="T6" s="4">
        <v>1710</v>
      </c>
      <c r="U6" s="4">
        <v>1815</v>
      </c>
      <c r="V6" s="4">
        <v>1725</v>
      </c>
      <c r="W6" s="4">
        <v>1620</v>
      </c>
      <c r="X6" s="4">
        <v>2025</v>
      </c>
      <c r="Y6" s="4">
        <v>1665</v>
      </c>
      <c r="Z6" s="4">
        <v>1935</v>
      </c>
      <c r="AA6" s="4">
        <v>1035</v>
      </c>
      <c r="AB6" s="4">
        <v>1395</v>
      </c>
      <c r="AC6" s="4">
        <v>1455</v>
      </c>
      <c r="AD6" s="4">
        <v>1590</v>
      </c>
      <c r="AE6" s="4">
        <v>1665</v>
      </c>
      <c r="AF6" s="4">
        <v>1410</v>
      </c>
      <c r="AG6" s="4">
        <v>1530</v>
      </c>
      <c r="AH6" s="4">
        <v>1920</v>
      </c>
      <c r="AI6" s="4">
        <v>2070</v>
      </c>
      <c r="AJ6" s="4">
        <v>2115</v>
      </c>
      <c r="AK6" s="4">
        <v>2175</v>
      </c>
      <c r="AL6" s="4">
        <v>2010</v>
      </c>
      <c r="AM6" s="4">
        <v>1230</v>
      </c>
      <c r="AN6" s="4">
        <v>1440</v>
      </c>
    </row>
    <row r="7" spans="1:40" x14ac:dyDescent="0.25">
      <c r="A7" s="6" t="s">
        <v>12</v>
      </c>
      <c r="B7" s="4">
        <v>1065</v>
      </c>
      <c r="C7" s="4">
        <v>1005</v>
      </c>
      <c r="D7" s="4">
        <v>1605</v>
      </c>
      <c r="E7" s="4">
        <v>1095</v>
      </c>
      <c r="F7" s="4">
        <v>1200</v>
      </c>
      <c r="G7" s="4">
        <v>1470</v>
      </c>
      <c r="H7" s="4">
        <v>960</v>
      </c>
      <c r="I7" s="4">
        <v>780</v>
      </c>
      <c r="J7" s="4">
        <v>1650</v>
      </c>
      <c r="K7" s="4">
        <v>1140</v>
      </c>
      <c r="L7" s="4">
        <v>1200</v>
      </c>
      <c r="M7" s="4">
        <v>1185</v>
      </c>
      <c r="N7" s="4">
        <v>1110</v>
      </c>
      <c r="O7" s="4">
        <v>1005</v>
      </c>
      <c r="P7" s="4">
        <v>1740</v>
      </c>
      <c r="Q7" s="4">
        <v>1155</v>
      </c>
      <c r="R7" s="4">
        <v>1350</v>
      </c>
      <c r="S7" s="4">
        <v>1500</v>
      </c>
      <c r="T7" s="4">
        <v>990</v>
      </c>
      <c r="U7" s="4">
        <v>780</v>
      </c>
      <c r="V7" s="4">
        <v>1530</v>
      </c>
      <c r="W7" s="4">
        <v>1035</v>
      </c>
      <c r="X7" s="4">
        <v>1185</v>
      </c>
      <c r="Y7" s="4">
        <v>1170</v>
      </c>
      <c r="Z7" s="4">
        <v>1035</v>
      </c>
      <c r="AA7" s="4">
        <v>885</v>
      </c>
      <c r="AB7" s="4">
        <v>1560</v>
      </c>
      <c r="AC7" s="4">
        <v>1035</v>
      </c>
      <c r="AD7" s="4">
        <v>1170</v>
      </c>
      <c r="AE7" s="4">
        <v>1470</v>
      </c>
      <c r="AF7" s="4">
        <v>1050</v>
      </c>
      <c r="AG7" s="4">
        <v>885</v>
      </c>
      <c r="AH7" s="4">
        <v>1350</v>
      </c>
      <c r="AI7" s="4">
        <v>1170</v>
      </c>
      <c r="AJ7" s="4">
        <v>1140</v>
      </c>
      <c r="AK7" s="4">
        <v>1080</v>
      </c>
      <c r="AL7" s="4">
        <v>930</v>
      </c>
      <c r="AM7" s="4">
        <v>930</v>
      </c>
      <c r="AN7" s="4">
        <v>1605</v>
      </c>
    </row>
    <row r="8" spans="1:40" x14ac:dyDescent="0.25">
      <c r="A8" s="7" t="s">
        <v>28</v>
      </c>
      <c r="B8" s="4">
        <v>1065</v>
      </c>
      <c r="C8" s="4">
        <v>1005</v>
      </c>
      <c r="D8" s="4">
        <v>1605</v>
      </c>
      <c r="E8" s="4">
        <v>1095</v>
      </c>
      <c r="F8" s="4">
        <v>1200</v>
      </c>
      <c r="G8" s="4">
        <v>1470</v>
      </c>
      <c r="H8" s="4">
        <v>960</v>
      </c>
      <c r="I8" s="4">
        <v>780</v>
      </c>
      <c r="J8" s="4">
        <v>1650</v>
      </c>
      <c r="K8" s="4">
        <v>1140</v>
      </c>
      <c r="L8" s="4">
        <v>1200</v>
      </c>
      <c r="M8" s="4">
        <v>1185</v>
      </c>
      <c r="N8" s="4">
        <v>1110</v>
      </c>
      <c r="O8" s="4">
        <v>1005</v>
      </c>
      <c r="P8" s="4">
        <v>1740</v>
      </c>
      <c r="Q8" s="4">
        <v>1155</v>
      </c>
      <c r="R8" s="4">
        <v>1350</v>
      </c>
      <c r="S8" s="4">
        <v>1500</v>
      </c>
      <c r="T8" s="4">
        <v>990</v>
      </c>
      <c r="U8" s="4">
        <v>780</v>
      </c>
      <c r="V8" s="4">
        <v>1530</v>
      </c>
      <c r="W8" s="4">
        <v>1035</v>
      </c>
      <c r="X8" s="4">
        <v>1185</v>
      </c>
      <c r="Y8" s="4">
        <v>1170</v>
      </c>
      <c r="Z8" s="4">
        <v>1035</v>
      </c>
      <c r="AA8" s="4">
        <v>885</v>
      </c>
      <c r="AB8" s="4">
        <v>1560</v>
      </c>
      <c r="AC8" s="4">
        <v>1035</v>
      </c>
      <c r="AD8" s="4">
        <v>1170</v>
      </c>
      <c r="AE8" s="4">
        <v>1470</v>
      </c>
      <c r="AF8" s="4">
        <v>1050</v>
      </c>
      <c r="AG8" s="4">
        <v>885</v>
      </c>
      <c r="AH8" s="4">
        <v>1350</v>
      </c>
      <c r="AI8" s="4">
        <v>1170</v>
      </c>
      <c r="AJ8" s="4">
        <v>1140</v>
      </c>
      <c r="AK8" s="4">
        <v>1080</v>
      </c>
      <c r="AL8" s="4">
        <v>930</v>
      </c>
      <c r="AM8" s="4">
        <v>930</v>
      </c>
      <c r="AN8" s="4">
        <v>1605</v>
      </c>
    </row>
    <row r="9" spans="1:40" x14ac:dyDescent="0.25">
      <c r="A9" s="6" t="s">
        <v>13</v>
      </c>
      <c r="B9" s="4">
        <v>390</v>
      </c>
      <c r="C9" s="4">
        <v>615</v>
      </c>
      <c r="D9" s="4">
        <v>525</v>
      </c>
      <c r="E9" s="4">
        <v>510</v>
      </c>
      <c r="F9" s="4">
        <v>480</v>
      </c>
      <c r="G9" s="4">
        <v>495</v>
      </c>
      <c r="H9" s="4">
        <v>465</v>
      </c>
      <c r="I9" s="4">
        <v>450</v>
      </c>
      <c r="J9" s="4">
        <v>480</v>
      </c>
      <c r="K9" s="4">
        <v>390</v>
      </c>
      <c r="L9" s="4">
        <v>435</v>
      </c>
      <c r="M9" s="4">
        <v>465</v>
      </c>
      <c r="N9" s="4">
        <v>375</v>
      </c>
      <c r="O9" s="4">
        <v>435</v>
      </c>
      <c r="P9" s="4">
        <v>510</v>
      </c>
      <c r="Q9" s="4">
        <v>480</v>
      </c>
      <c r="R9" s="4">
        <v>525</v>
      </c>
      <c r="S9" s="4">
        <v>480</v>
      </c>
      <c r="T9" s="4">
        <v>435</v>
      </c>
      <c r="U9" s="4">
        <v>495</v>
      </c>
      <c r="V9" s="4">
        <v>480</v>
      </c>
      <c r="W9" s="4">
        <v>450</v>
      </c>
      <c r="X9" s="4">
        <v>480</v>
      </c>
      <c r="Y9" s="4">
        <v>480</v>
      </c>
      <c r="Z9" s="4">
        <v>345</v>
      </c>
      <c r="AA9" s="4">
        <v>420</v>
      </c>
      <c r="AB9" s="4">
        <v>540</v>
      </c>
      <c r="AC9" s="4">
        <v>420</v>
      </c>
      <c r="AD9" s="4">
        <v>495</v>
      </c>
      <c r="AE9" s="4">
        <v>510</v>
      </c>
      <c r="AF9" s="4">
        <v>420</v>
      </c>
      <c r="AG9" s="4">
        <v>495</v>
      </c>
      <c r="AH9" s="4">
        <v>420</v>
      </c>
      <c r="AI9" s="4">
        <v>375</v>
      </c>
      <c r="AJ9" s="4">
        <v>435</v>
      </c>
      <c r="AK9" s="4">
        <v>480</v>
      </c>
      <c r="AL9" s="4">
        <v>375</v>
      </c>
      <c r="AM9" s="4">
        <v>390</v>
      </c>
      <c r="AN9" s="4">
        <v>555</v>
      </c>
    </row>
    <row r="10" spans="1:40" x14ac:dyDescent="0.25">
      <c r="A10" s="7" t="s">
        <v>28</v>
      </c>
      <c r="B10" s="4">
        <v>390</v>
      </c>
      <c r="C10" s="4">
        <v>615</v>
      </c>
      <c r="D10" s="4">
        <v>525</v>
      </c>
      <c r="E10" s="4">
        <v>510</v>
      </c>
      <c r="F10" s="4">
        <v>480</v>
      </c>
      <c r="G10" s="4">
        <v>495</v>
      </c>
      <c r="H10" s="4">
        <v>465</v>
      </c>
      <c r="I10" s="4">
        <v>450</v>
      </c>
      <c r="J10" s="4">
        <v>480</v>
      </c>
      <c r="K10" s="4">
        <v>390</v>
      </c>
      <c r="L10" s="4">
        <v>435</v>
      </c>
      <c r="M10" s="4">
        <v>465</v>
      </c>
      <c r="N10" s="4">
        <v>375</v>
      </c>
      <c r="O10" s="4">
        <v>435</v>
      </c>
      <c r="P10" s="4">
        <v>510</v>
      </c>
      <c r="Q10" s="4">
        <v>480</v>
      </c>
      <c r="R10" s="4">
        <v>525</v>
      </c>
      <c r="S10" s="4">
        <v>480</v>
      </c>
      <c r="T10" s="4">
        <v>435</v>
      </c>
      <c r="U10" s="4">
        <v>495</v>
      </c>
      <c r="V10" s="4">
        <v>480</v>
      </c>
      <c r="W10" s="4">
        <v>450</v>
      </c>
      <c r="X10" s="4">
        <v>480</v>
      </c>
      <c r="Y10" s="4">
        <v>480</v>
      </c>
      <c r="Z10" s="4">
        <v>345</v>
      </c>
      <c r="AA10" s="4">
        <v>420</v>
      </c>
      <c r="AB10" s="4">
        <v>540</v>
      </c>
      <c r="AC10" s="4">
        <v>420</v>
      </c>
      <c r="AD10" s="4">
        <v>495</v>
      </c>
      <c r="AE10" s="4">
        <v>510</v>
      </c>
      <c r="AF10" s="4">
        <v>420</v>
      </c>
      <c r="AG10" s="4">
        <v>495</v>
      </c>
      <c r="AH10" s="4">
        <v>420</v>
      </c>
      <c r="AI10" s="4">
        <v>375</v>
      </c>
      <c r="AJ10" s="4">
        <v>435</v>
      </c>
      <c r="AK10" s="4">
        <v>480</v>
      </c>
      <c r="AL10" s="4">
        <v>375</v>
      </c>
      <c r="AM10" s="4">
        <v>390</v>
      </c>
      <c r="AN10" s="4">
        <v>555</v>
      </c>
    </row>
    <row r="11" spans="1:40" x14ac:dyDescent="0.25">
      <c r="A11" s="6" t="s">
        <v>14</v>
      </c>
      <c r="B11" s="4">
        <v>1890</v>
      </c>
      <c r="C11" s="4">
        <v>3030</v>
      </c>
      <c r="D11" s="4">
        <v>2535</v>
      </c>
      <c r="E11" s="4">
        <v>2445</v>
      </c>
      <c r="F11" s="4">
        <v>2595</v>
      </c>
      <c r="G11" s="4">
        <v>2535</v>
      </c>
      <c r="H11" s="4">
        <v>2415</v>
      </c>
      <c r="I11" s="4">
        <v>2400</v>
      </c>
      <c r="J11" s="4">
        <v>1950</v>
      </c>
      <c r="K11" s="4">
        <v>2010</v>
      </c>
      <c r="L11" s="4">
        <v>2115</v>
      </c>
      <c r="M11" s="4">
        <v>2415</v>
      </c>
      <c r="N11" s="4">
        <v>1725</v>
      </c>
      <c r="O11" s="4">
        <v>2295</v>
      </c>
      <c r="P11" s="4">
        <v>2385</v>
      </c>
      <c r="Q11" s="4">
        <v>2280</v>
      </c>
      <c r="R11" s="4">
        <v>2550</v>
      </c>
      <c r="S11" s="4">
        <v>2490</v>
      </c>
      <c r="T11" s="4">
        <v>1980</v>
      </c>
      <c r="U11" s="4">
        <v>2025</v>
      </c>
      <c r="V11" s="4">
        <v>2340</v>
      </c>
      <c r="W11" s="4">
        <v>2010</v>
      </c>
      <c r="X11" s="4">
        <v>2310</v>
      </c>
      <c r="Y11" s="4">
        <v>2475</v>
      </c>
      <c r="Z11" s="4">
        <v>1710</v>
      </c>
      <c r="AA11" s="4">
        <v>2085</v>
      </c>
      <c r="AB11" s="4">
        <v>2370</v>
      </c>
      <c r="AC11" s="4">
        <v>2310</v>
      </c>
      <c r="AD11" s="4">
        <v>2640</v>
      </c>
      <c r="AE11" s="4">
        <v>2400</v>
      </c>
      <c r="AF11" s="4">
        <v>2040</v>
      </c>
      <c r="AG11" s="4">
        <v>2325</v>
      </c>
      <c r="AH11" s="4">
        <v>2085</v>
      </c>
      <c r="AI11" s="4">
        <v>1980</v>
      </c>
      <c r="AJ11" s="4">
        <v>1965</v>
      </c>
      <c r="AK11" s="4">
        <v>2220</v>
      </c>
      <c r="AL11" s="4">
        <v>1815</v>
      </c>
      <c r="AM11" s="4">
        <v>1920</v>
      </c>
      <c r="AN11" s="4">
        <v>2445</v>
      </c>
    </row>
    <row r="12" spans="1:40" x14ac:dyDescent="0.25">
      <c r="A12" s="7" t="s">
        <v>28</v>
      </c>
      <c r="B12" s="4">
        <v>1890</v>
      </c>
      <c r="C12" s="4">
        <v>3030</v>
      </c>
      <c r="D12" s="4">
        <v>2535</v>
      </c>
      <c r="E12" s="4">
        <v>2445</v>
      </c>
      <c r="F12" s="4">
        <v>2595</v>
      </c>
      <c r="G12" s="4">
        <v>2535</v>
      </c>
      <c r="H12" s="4">
        <v>2415</v>
      </c>
      <c r="I12" s="4">
        <v>2400</v>
      </c>
      <c r="J12" s="4">
        <v>1950</v>
      </c>
      <c r="K12" s="4">
        <v>2010</v>
      </c>
      <c r="L12" s="4">
        <v>2115</v>
      </c>
      <c r="M12" s="4">
        <v>2415</v>
      </c>
      <c r="N12" s="4">
        <v>1725</v>
      </c>
      <c r="O12" s="4">
        <v>2295</v>
      </c>
      <c r="P12" s="4">
        <v>2385</v>
      </c>
      <c r="Q12" s="4">
        <v>2280</v>
      </c>
      <c r="R12" s="4">
        <v>2550</v>
      </c>
      <c r="S12" s="4">
        <v>2490</v>
      </c>
      <c r="T12" s="4">
        <v>1980</v>
      </c>
      <c r="U12" s="4">
        <v>2025</v>
      </c>
      <c r="V12" s="4">
        <v>2340</v>
      </c>
      <c r="W12" s="4">
        <v>2010</v>
      </c>
      <c r="X12" s="4">
        <v>2310</v>
      </c>
      <c r="Y12" s="4">
        <v>2475</v>
      </c>
      <c r="Z12" s="4">
        <v>1710</v>
      </c>
      <c r="AA12" s="4">
        <v>2085</v>
      </c>
      <c r="AB12" s="4">
        <v>2370</v>
      </c>
      <c r="AC12" s="4">
        <v>2310</v>
      </c>
      <c r="AD12" s="4">
        <v>2640</v>
      </c>
      <c r="AE12" s="4">
        <v>2400</v>
      </c>
      <c r="AF12" s="4">
        <v>2040</v>
      </c>
      <c r="AG12" s="4">
        <v>2325</v>
      </c>
      <c r="AH12" s="4">
        <v>2085</v>
      </c>
      <c r="AI12" s="4">
        <v>1980</v>
      </c>
      <c r="AJ12" s="4">
        <v>1965</v>
      </c>
      <c r="AK12" s="4">
        <v>2220</v>
      </c>
      <c r="AL12" s="4">
        <v>1815</v>
      </c>
      <c r="AM12" s="4">
        <v>1920</v>
      </c>
      <c r="AN12" s="4">
        <v>2445</v>
      </c>
    </row>
    <row r="13" spans="1:40" x14ac:dyDescent="0.25">
      <c r="A13" s="5" t="s">
        <v>15</v>
      </c>
      <c r="B13" s="4">
        <v>4110</v>
      </c>
      <c r="C13" s="4">
        <v>5760</v>
      </c>
      <c r="D13" s="4">
        <v>5775</v>
      </c>
      <c r="E13" s="4">
        <v>5070</v>
      </c>
      <c r="F13" s="4">
        <v>5055</v>
      </c>
      <c r="G13" s="4">
        <v>5055</v>
      </c>
      <c r="H13" s="4">
        <v>4635</v>
      </c>
      <c r="I13" s="4">
        <v>4260</v>
      </c>
      <c r="J13" s="4">
        <v>5085</v>
      </c>
      <c r="K13" s="4">
        <v>4170</v>
      </c>
      <c r="L13" s="4">
        <v>4605</v>
      </c>
      <c r="M13" s="4">
        <v>4770</v>
      </c>
      <c r="N13" s="4">
        <v>3990</v>
      </c>
      <c r="O13" s="4">
        <v>4275</v>
      </c>
      <c r="P13" s="4">
        <v>5895</v>
      </c>
      <c r="Q13" s="4">
        <v>4680</v>
      </c>
      <c r="R13" s="4">
        <v>5115</v>
      </c>
      <c r="S13" s="4">
        <v>4950</v>
      </c>
      <c r="T13" s="4">
        <v>4425</v>
      </c>
      <c r="U13" s="4">
        <v>4290</v>
      </c>
      <c r="V13" s="4">
        <v>5025</v>
      </c>
      <c r="W13" s="4">
        <v>4455</v>
      </c>
      <c r="X13" s="4">
        <v>4470</v>
      </c>
      <c r="Y13" s="4">
        <v>5220</v>
      </c>
      <c r="Z13" s="4">
        <v>3720</v>
      </c>
      <c r="AA13" s="4">
        <v>3960</v>
      </c>
      <c r="AB13" s="4">
        <v>5940</v>
      </c>
      <c r="AC13" s="4">
        <v>4410</v>
      </c>
      <c r="AD13" s="4">
        <v>5085</v>
      </c>
      <c r="AE13" s="4">
        <v>5130</v>
      </c>
      <c r="AF13" s="4">
        <v>4170</v>
      </c>
      <c r="AG13" s="4">
        <v>4470</v>
      </c>
      <c r="AH13" s="4">
        <v>4725</v>
      </c>
      <c r="AI13" s="4">
        <v>4410</v>
      </c>
      <c r="AJ13" s="4">
        <v>4545</v>
      </c>
      <c r="AK13" s="4">
        <v>4530</v>
      </c>
      <c r="AL13" s="4">
        <v>3765</v>
      </c>
      <c r="AM13" s="4">
        <v>4005</v>
      </c>
      <c r="AN13" s="4">
        <v>6120</v>
      </c>
    </row>
    <row r="14" spans="1:40" x14ac:dyDescent="0.25">
      <c r="A14" s="6" t="s">
        <v>12</v>
      </c>
      <c r="B14" s="4">
        <v>1335</v>
      </c>
      <c r="C14" s="4">
        <v>1125</v>
      </c>
      <c r="D14" s="4">
        <v>2085</v>
      </c>
      <c r="E14" s="4">
        <v>1365</v>
      </c>
      <c r="F14" s="4">
        <v>1500</v>
      </c>
      <c r="G14" s="4">
        <v>1650</v>
      </c>
      <c r="H14" s="4">
        <v>1230</v>
      </c>
      <c r="I14" s="4">
        <v>885</v>
      </c>
      <c r="J14" s="4">
        <v>1995</v>
      </c>
      <c r="K14" s="4">
        <v>1365</v>
      </c>
      <c r="L14" s="4">
        <v>1650</v>
      </c>
      <c r="M14" s="4">
        <v>1335</v>
      </c>
      <c r="N14" s="4">
        <v>1380</v>
      </c>
      <c r="O14" s="4">
        <v>1185</v>
      </c>
      <c r="P14" s="4">
        <v>2325</v>
      </c>
      <c r="Q14" s="4">
        <v>1290</v>
      </c>
      <c r="R14" s="4">
        <v>1620</v>
      </c>
      <c r="S14" s="4">
        <v>1710</v>
      </c>
      <c r="T14" s="4">
        <v>1275</v>
      </c>
      <c r="U14" s="4">
        <v>1050</v>
      </c>
      <c r="V14" s="4">
        <v>1845</v>
      </c>
      <c r="W14" s="4">
        <v>1260</v>
      </c>
      <c r="X14" s="4">
        <v>1455</v>
      </c>
      <c r="Y14" s="4">
        <v>1545</v>
      </c>
      <c r="Z14" s="4">
        <v>1155</v>
      </c>
      <c r="AA14" s="4">
        <v>1140</v>
      </c>
      <c r="AB14" s="4">
        <v>2055</v>
      </c>
      <c r="AC14" s="4">
        <v>1320</v>
      </c>
      <c r="AD14" s="4">
        <v>1425</v>
      </c>
      <c r="AE14" s="4">
        <v>1845</v>
      </c>
      <c r="AF14" s="4">
        <v>1320</v>
      </c>
      <c r="AG14" s="4">
        <v>1110</v>
      </c>
      <c r="AH14" s="4">
        <v>1845</v>
      </c>
      <c r="AI14" s="4">
        <v>1335</v>
      </c>
      <c r="AJ14" s="4">
        <v>1440</v>
      </c>
      <c r="AK14" s="4">
        <v>1425</v>
      </c>
      <c r="AL14" s="4">
        <v>1260</v>
      </c>
      <c r="AM14" s="4">
        <v>1275</v>
      </c>
      <c r="AN14" s="4">
        <v>2115</v>
      </c>
    </row>
    <row r="15" spans="1:40" x14ac:dyDescent="0.25">
      <c r="A15" s="7" t="s">
        <v>16</v>
      </c>
      <c r="B15" s="4">
        <v>1335</v>
      </c>
      <c r="C15" s="4">
        <v>1125</v>
      </c>
      <c r="D15" s="4">
        <v>2085</v>
      </c>
      <c r="E15" s="4">
        <v>1365</v>
      </c>
      <c r="F15" s="4">
        <v>1500</v>
      </c>
      <c r="G15" s="4">
        <v>1650</v>
      </c>
      <c r="H15" s="4">
        <v>1230</v>
      </c>
      <c r="I15" s="4">
        <v>885</v>
      </c>
      <c r="J15" s="4">
        <v>1995</v>
      </c>
      <c r="K15" s="4">
        <v>1365</v>
      </c>
      <c r="L15" s="4">
        <v>1650</v>
      </c>
      <c r="M15" s="4">
        <v>1335</v>
      </c>
      <c r="N15" s="4">
        <v>1380</v>
      </c>
      <c r="O15" s="4">
        <v>1185</v>
      </c>
      <c r="P15" s="4">
        <v>2325</v>
      </c>
      <c r="Q15" s="4">
        <v>1290</v>
      </c>
      <c r="R15" s="4">
        <v>1620</v>
      </c>
      <c r="S15" s="4">
        <v>1710</v>
      </c>
      <c r="T15" s="4">
        <v>1275</v>
      </c>
      <c r="U15" s="4">
        <v>1050</v>
      </c>
      <c r="V15" s="4">
        <v>1845</v>
      </c>
      <c r="W15" s="4">
        <v>1260</v>
      </c>
      <c r="X15" s="4">
        <v>1455</v>
      </c>
      <c r="Y15" s="4">
        <v>1545</v>
      </c>
      <c r="Z15" s="4">
        <v>1155</v>
      </c>
      <c r="AA15" s="4">
        <v>1140</v>
      </c>
      <c r="AB15" s="4">
        <v>2055</v>
      </c>
      <c r="AC15" s="4">
        <v>1320</v>
      </c>
      <c r="AD15" s="4">
        <v>1425</v>
      </c>
      <c r="AE15" s="4">
        <v>1845</v>
      </c>
      <c r="AF15" s="4">
        <v>1320</v>
      </c>
      <c r="AG15" s="4">
        <v>1110</v>
      </c>
      <c r="AH15" s="4">
        <v>1845</v>
      </c>
      <c r="AI15" s="4">
        <v>1335</v>
      </c>
      <c r="AJ15" s="4">
        <v>1440</v>
      </c>
      <c r="AK15" s="4">
        <v>1425</v>
      </c>
      <c r="AL15" s="4">
        <v>1260</v>
      </c>
      <c r="AM15" s="4">
        <v>1275</v>
      </c>
      <c r="AN15" s="4">
        <v>2115</v>
      </c>
    </row>
    <row r="16" spans="1:40" x14ac:dyDescent="0.25">
      <c r="A16" s="6" t="s">
        <v>13</v>
      </c>
      <c r="B16" s="4">
        <v>390</v>
      </c>
      <c r="C16" s="4">
        <v>615</v>
      </c>
      <c r="D16" s="4">
        <v>525</v>
      </c>
      <c r="E16" s="4">
        <v>510</v>
      </c>
      <c r="F16" s="4">
        <v>480</v>
      </c>
      <c r="G16" s="4">
        <v>495</v>
      </c>
      <c r="H16" s="4">
        <v>465</v>
      </c>
      <c r="I16" s="4">
        <v>450</v>
      </c>
      <c r="J16" s="4">
        <v>480</v>
      </c>
      <c r="K16" s="4">
        <v>390</v>
      </c>
      <c r="L16" s="4">
        <v>435</v>
      </c>
      <c r="M16" s="4">
        <v>465</v>
      </c>
      <c r="N16" s="4">
        <v>375</v>
      </c>
      <c r="O16" s="4">
        <v>435</v>
      </c>
      <c r="P16" s="4">
        <v>510</v>
      </c>
      <c r="Q16" s="4">
        <v>480</v>
      </c>
      <c r="R16" s="4">
        <v>525</v>
      </c>
      <c r="S16" s="4">
        <v>480</v>
      </c>
      <c r="T16" s="4">
        <v>435</v>
      </c>
      <c r="U16" s="4">
        <v>495</v>
      </c>
      <c r="V16" s="4">
        <v>480</v>
      </c>
      <c r="W16" s="4">
        <v>450</v>
      </c>
      <c r="X16" s="4">
        <v>480</v>
      </c>
      <c r="Y16" s="4">
        <v>480</v>
      </c>
      <c r="Z16" s="4">
        <v>345</v>
      </c>
      <c r="AA16" s="4">
        <v>420</v>
      </c>
      <c r="AB16" s="4">
        <v>540</v>
      </c>
      <c r="AC16" s="4">
        <v>420</v>
      </c>
      <c r="AD16" s="4">
        <v>495</v>
      </c>
      <c r="AE16" s="4">
        <v>510</v>
      </c>
      <c r="AF16" s="4">
        <v>420</v>
      </c>
      <c r="AG16" s="4">
        <v>495</v>
      </c>
      <c r="AH16" s="4">
        <v>420</v>
      </c>
      <c r="AI16" s="4">
        <v>375</v>
      </c>
      <c r="AJ16" s="4">
        <v>435</v>
      </c>
      <c r="AK16" s="4">
        <v>480</v>
      </c>
      <c r="AL16" s="4">
        <v>375</v>
      </c>
      <c r="AM16" s="4">
        <v>390</v>
      </c>
      <c r="AN16" s="4">
        <v>555</v>
      </c>
    </row>
    <row r="17" spans="1:40" x14ac:dyDescent="0.25">
      <c r="A17" s="7" t="s">
        <v>16</v>
      </c>
      <c r="B17" s="4">
        <v>390</v>
      </c>
      <c r="C17" s="4">
        <v>615</v>
      </c>
      <c r="D17" s="4">
        <v>525</v>
      </c>
      <c r="E17" s="4">
        <v>510</v>
      </c>
      <c r="F17" s="4">
        <v>480</v>
      </c>
      <c r="G17" s="4">
        <v>495</v>
      </c>
      <c r="H17" s="4">
        <v>465</v>
      </c>
      <c r="I17" s="4">
        <v>450</v>
      </c>
      <c r="J17" s="4">
        <v>480</v>
      </c>
      <c r="K17" s="4">
        <v>390</v>
      </c>
      <c r="L17" s="4">
        <v>435</v>
      </c>
      <c r="M17" s="4">
        <v>465</v>
      </c>
      <c r="N17" s="4">
        <v>375</v>
      </c>
      <c r="O17" s="4">
        <v>435</v>
      </c>
      <c r="P17" s="4">
        <v>510</v>
      </c>
      <c r="Q17" s="4">
        <v>480</v>
      </c>
      <c r="R17" s="4">
        <v>525</v>
      </c>
      <c r="S17" s="4">
        <v>480</v>
      </c>
      <c r="T17" s="4">
        <v>435</v>
      </c>
      <c r="U17" s="4">
        <v>495</v>
      </c>
      <c r="V17" s="4">
        <v>480</v>
      </c>
      <c r="W17" s="4">
        <v>450</v>
      </c>
      <c r="X17" s="4">
        <v>480</v>
      </c>
      <c r="Y17" s="4">
        <v>480</v>
      </c>
      <c r="Z17" s="4">
        <v>345</v>
      </c>
      <c r="AA17" s="4">
        <v>420</v>
      </c>
      <c r="AB17" s="4">
        <v>540</v>
      </c>
      <c r="AC17" s="4">
        <v>420</v>
      </c>
      <c r="AD17" s="4">
        <v>495</v>
      </c>
      <c r="AE17" s="4">
        <v>510</v>
      </c>
      <c r="AF17" s="4">
        <v>420</v>
      </c>
      <c r="AG17" s="4">
        <v>495</v>
      </c>
      <c r="AH17" s="4">
        <v>420</v>
      </c>
      <c r="AI17" s="4">
        <v>375</v>
      </c>
      <c r="AJ17" s="4">
        <v>435</v>
      </c>
      <c r="AK17" s="4">
        <v>480</v>
      </c>
      <c r="AL17" s="4">
        <v>375</v>
      </c>
      <c r="AM17" s="4">
        <v>390</v>
      </c>
      <c r="AN17" s="4">
        <v>555</v>
      </c>
    </row>
    <row r="18" spans="1:40" x14ac:dyDescent="0.25">
      <c r="A18" s="6" t="s">
        <v>14</v>
      </c>
      <c r="B18" s="4">
        <v>2385</v>
      </c>
      <c r="C18" s="4">
        <v>4020</v>
      </c>
      <c r="D18" s="4">
        <v>3165</v>
      </c>
      <c r="E18" s="4">
        <v>3195</v>
      </c>
      <c r="F18" s="4">
        <v>3075</v>
      </c>
      <c r="G18" s="4">
        <v>2910</v>
      </c>
      <c r="H18" s="4">
        <v>2940</v>
      </c>
      <c r="I18" s="4">
        <v>2925</v>
      </c>
      <c r="J18" s="4">
        <v>2610</v>
      </c>
      <c r="K18" s="4">
        <v>2415</v>
      </c>
      <c r="L18" s="4">
        <v>2520</v>
      </c>
      <c r="M18" s="4">
        <v>2970</v>
      </c>
      <c r="N18" s="4">
        <v>2235</v>
      </c>
      <c r="O18" s="4">
        <v>2655</v>
      </c>
      <c r="P18" s="4">
        <v>3060</v>
      </c>
      <c r="Q18" s="4">
        <v>2910</v>
      </c>
      <c r="R18" s="4">
        <v>2970</v>
      </c>
      <c r="S18" s="4">
        <v>2760</v>
      </c>
      <c r="T18" s="4">
        <v>2715</v>
      </c>
      <c r="U18" s="4">
        <v>2745</v>
      </c>
      <c r="V18" s="4">
        <v>2700</v>
      </c>
      <c r="W18" s="4">
        <v>2745</v>
      </c>
      <c r="X18" s="4">
        <v>2535</v>
      </c>
      <c r="Y18" s="4">
        <v>3195</v>
      </c>
      <c r="Z18" s="4">
        <v>2220</v>
      </c>
      <c r="AA18" s="4">
        <v>2400</v>
      </c>
      <c r="AB18" s="4">
        <v>3345</v>
      </c>
      <c r="AC18" s="4">
        <v>2670</v>
      </c>
      <c r="AD18" s="4">
        <v>3165</v>
      </c>
      <c r="AE18" s="4">
        <v>2775</v>
      </c>
      <c r="AF18" s="4">
        <v>2430</v>
      </c>
      <c r="AG18" s="4">
        <v>2865</v>
      </c>
      <c r="AH18" s="4">
        <v>2460</v>
      </c>
      <c r="AI18" s="4">
        <v>2700</v>
      </c>
      <c r="AJ18" s="4">
        <v>2670</v>
      </c>
      <c r="AK18" s="4">
        <v>2625</v>
      </c>
      <c r="AL18" s="4">
        <v>2130</v>
      </c>
      <c r="AM18" s="4">
        <v>2340</v>
      </c>
      <c r="AN18" s="4">
        <v>3450</v>
      </c>
    </row>
    <row r="19" spans="1:40" x14ac:dyDescent="0.25">
      <c r="A19" s="7" t="s">
        <v>16</v>
      </c>
      <c r="B19" s="4">
        <v>2385</v>
      </c>
      <c r="C19" s="4">
        <v>4020</v>
      </c>
      <c r="D19" s="4">
        <v>3165</v>
      </c>
      <c r="E19" s="4">
        <v>3195</v>
      </c>
      <c r="F19" s="4">
        <v>3075</v>
      </c>
      <c r="G19" s="4">
        <v>2910</v>
      </c>
      <c r="H19" s="4">
        <v>2940</v>
      </c>
      <c r="I19" s="4">
        <v>2925</v>
      </c>
      <c r="J19" s="4">
        <v>2610</v>
      </c>
      <c r="K19" s="4">
        <v>2415</v>
      </c>
      <c r="L19" s="4">
        <v>2520</v>
      </c>
      <c r="M19" s="4">
        <v>2970</v>
      </c>
      <c r="N19" s="4">
        <v>2235</v>
      </c>
      <c r="O19" s="4">
        <v>2655</v>
      </c>
      <c r="P19" s="4">
        <v>3060</v>
      </c>
      <c r="Q19" s="4">
        <v>2910</v>
      </c>
      <c r="R19" s="4">
        <v>2970</v>
      </c>
      <c r="S19" s="4">
        <v>2760</v>
      </c>
      <c r="T19" s="4">
        <v>2715</v>
      </c>
      <c r="U19" s="4">
        <v>2745</v>
      </c>
      <c r="V19" s="4">
        <v>2700</v>
      </c>
      <c r="W19" s="4">
        <v>2745</v>
      </c>
      <c r="X19" s="4">
        <v>2535</v>
      </c>
      <c r="Y19" s="4">
        <v>3195</v>
      </c>
      <c r="Z19" s="4">
        <v>2220</v>
      </c>
      <c r="AA19" s="4">
        <v>2400</v>
      </c>
      <c r="AB19" s="4">
        <v>3345</v>
      </c>
      <c r="AC19" s="4">
        <v>2670</v>
      </c>
      <c r="AD19" s="4">
        <v>3165</v>
      </c>
      <c r="AE19" s="4">
        <v>2775</v>
      </c>
      <c r="AF19" s="4">
        <v>2430</v>
      </c>
      <c r="AG19" s="4">
        <v>2865</v>
      </c>
      <c r="AH19" s="4">
        <v>2460</v>
      </c>
      <c r="AI19" s="4">
        <v>2700</v>
      </c>
      <c r="AJ19" s="4">
        <v>2670</v>
      </c>
      <c r="AK19" s="4">
        <v>2625</v>
      </c>
      <c r="AL19" s="4">
        <v>2130</v>
      </c>
      <c r="AM19" s="4">
        <v>2340</v>
      </c>
      <c r="AN19" s="4">
        <v>3450</v>
      </c>
    </row>
    <row r="20" spans="1:40" x14ac:dyDescent="0.25">
      <c r="A20" s="5" t="s">
        <v>45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</row>
    <row r="21" spans="1:40" x14ac:dyDescent="0.25">
      <c r="A21" s="6" t="s">
        <v>7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</row>
    <row r="22" spans="1:40" x14ac:dyDescent="0.25">
      <c r="A22" s="7" t="s">
        <v>16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</row>
    <row r="23" spans="1:40" x14ac:dyDescent="0.25">
      <c r="A23" s="6" t="s">
        <v>12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</row>
    <row r="24" spans="1:40" x14ac:dyDescent="0.25">
      <c r="A24" s="7" t="s">
        <v>16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</row>
    <row r="25" spans="1:40" x14ac:dyDescent="0.25">
      <c r="A25" s="6" t="s">
        <v>13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</row>
    <row r="26" spans="1:40" x14ac:dyDescent="0.25">
      <c r="A26" s="7" t="s">
        <v>16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</row>
    <row r="27" spans="1:40" x14ac:dyDescent="0.25">
      <c r="A27" s="6" t="s">
        <v>14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</row>
    <row r="28" spans="1:40" x14ac:dyDescent="0.25">
      <c r="A28" s="7" t="s">
        <v>16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</row>
    <row r="29" spans="1:40" x14ac:dyDescent="0.25">
      <c r="A29" s="5" t="s">
        <v>92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</row>
    <row r="30" spans="1:40" x14ac:dyDescent="0.25">
      <c r="A30" s="6" t="s">
        <v>7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</row>
    <row r="31" spans="1:40" x14ac:dyDescent="0.25">
      <c r="A31" s="7" t="s">
        <v>86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</row>
    <row r="32" spans="1:40" x14ac:dyDescent="0.25">
      <c r="A32" s="5" t="s">
        <v>27</v>
      </c>
      <c r="B32" s="4">
        <v>2430</v>
      </c>
      <c r="C32" s="4">
        <v>2940</v>
      </c>
      <c r="D32" s="4">
        <v>3390</v>
      </c>
      <c r="E32" s="4">
        <v>2985</v>
      </c>
      <c r="F32" s="4">
        <v>3030</v>
      </c>
      <c r="G32" s="4">
        <v>3045</v>
      </c>
      <c r="H32" s="4">
        <v>2865</v>
      </c>
      <c r="I32" s="4">
        <v>2610</v>
      </c>
      <c r="J32" s="4">
        <v>2895</v>
      </c>
      <c r="K32" s="4">
        <v>2775</v>
      </c>
      <c r="L32" s="4">
        <v>2850</v>
      </c>
      <c r="M32" s="4">
        <v>3315</v>
      </c>
      <c r="N32" s="4">
        <v>2580</v>
      </c>
      <c r="O32" s="4">
        <v>2445</v>
      </c>
      <c r="P32" s="4">
        <v>3375</v>
      </c>
      <c r="Q32" s="4">
        <v>2835</v>
      </c>
      <c r="R32" s="4">
        <v>3135</v>
      </c>
      <c r="S32" s="4">
        <v>3165</v>
      </c>
      <c r="T32" s="4">
        <v>2820</v>
      </c>
      <c r="U32" s="4">
        <v>2865</v>
      </c>
      <c r="V32" s="4">
        <v>3270</v>
      </c>
      <c r="W32" s="4">
        <v>2850</v>
      </c>
      <c r="X32" s="4">
        <v>3105</v>
      </c>
      <c r="Y32" s="4">
        <v>3150</v>
      </c>
      <c r="Z32" s="4">
        <v>2640</v>
      </c>
      <c r="AA32" s="4">
        <v>2370</v>
      </c>
      <c r="AB32" s="4">
        <v>3495</v>
      </c>
      <c r="AC32" s="4">
        <v>2760</v>
      </c>
      <c r="AD32" s="4">
        <v>2985</v>
      </c>
      <c r="AE32" s="4">
        <v>3360</v>
      </c>
      <c r="AF32" s="4">
        <v>2595</v>
      </c>
      <c r="AG32" s="4">
        <v>2715</v>
      </c>
      <c r="AH32" s="4">
        <v>3105</v>
      </c>
      <c r="AI32" s="4">
        <v>2925</v>
      </c>
      <c r="AJ32" s="4">
        <v>3120</v>
      </c>
      <c r="AK32" s="4">
        <v>3105</v>
      </c>
      <c r="AL32" s="4">
        <v>2805</v>
      </c>
      <c r="AM32" s="4">
        <v>2310</v>
      </c>
      <c r="AN32" s="4">
        <v>3600</v>
      </c>
    </row>
    <row r="33" spans="1:40" x14ac:dyDescent="0.25">
      <c r="A33" s="6" t="s">
        <v>7</v>
      </c>
      <c r="B33" s="4">
        <v>615</v>
      </c>
      <c r="C33" s="4">
        <v>360</v>
      </c>
      <c r="D33" s="4">
        <v>615</v>
      </c>
      <c r="E33" s="4">
        <v>615</v>
      </c>
      <c r="F33" s="4">
        <v>720</v>
      </c>
      <c r="G33" s="4">
        <v>720</v>
      </c>
      <c r="H33" s="4">
        <v>735</v>
      </c>
      <c r="I33" s="4">
        <v>645</v>
      </c>
      <c r="J33" s="4">
        <v>765</v>
      </c>
      <c r="K33" s="4">
        <v>795</v>
      </c>
      <c r="L33" s="4">
        <v>855</v>
      </c>
      <c r="M33" s="4">
        <v>990</v>
      </c>
      <c r="N33" s="4">
        <v>705</v>
      </c>
      <c r="O33" s="4">
        <v>525</v>
      </c>
      <c r="P33" s="4">
        <v>870</v>
      </c>
      <c r="Q33" s="4">
        <v>825</v>
      </c>
      <c r="R33" s="4">
        <v>810</v>
      </c>
      <c r="S33" s="4">
        <v>855</v>
      </c>
      <c r="T33" s="4">
        <v>870</v>
      </c>
      <c r="U33" s="4">
        <v>915</v>
      </c>
      <c r="V33" s="4">
        <v>885</v>
      </c>
      <c r="W33" s="4">
        <v>885</v>
      </c>
      <c r="X33" s="4">
        <v>945</v>
      </c>
      <c r="Y33" s="4">
        <v>915</v>
      </c>
      <c r="Z33" s="4">
        <v>1020</v>
      </c>
      <c r="AA33" s="4">
        <v>525</v>
      </c>
      <c r="AB33" s="4">
        <v>735</v>
      </c>
      <c r="AC33" s="4">
        <v>705</v>
      </c>
      <c r="AD33" s="4">
        <v>765</v>
      </c>
      <c r="AE33" s="4">
        <v>885</v>
      </c>
      <c r="AF33" s="4">
        <v>735</v>
      </c>
      <c r="AG33" s="4">
        <v>795</v>
      </c>
      <c r="AH33" s="4">
        <v>915</v>
      </c>
      <c r="AI33" s="4">
        <v>945</v>
      </c>
      <c r="AJ33" s="4">
        <v>1140</v>
      </c>
      <c r="AK33" s="4">
        <v>1005</v>
      </c>
      <c r="AL33" s="4">
        <v>1035</v>
      </c>
      <c r="AM33" s="4">
        <v>585</v>
      </c>
      <c r="AN33" s="4">
        <v>765</v>
      </c>
    </row>
    <row r="34" spans="1:40" x14ac:dyDescent="0.25">
      <c r="A34" s="7" t="s">
        <v>28</v>
      </c>
      <c r="B34" s="4">
        <v>615</v>
      </c>
      <c r="C34" s="4">
        <v>360</v>
      </c>
      <c r="D34" s="4">
        <v>615</v>
      </c>
      <c r="E34" s="4">
        <v>615</v>
      </c>
      <c r="F34" s="4">
        <v>720</v>
      </c>
      <c r="G34" s="4">
        <v>720</v>
      </c>
      <c r="H34" s="4">
        <v>735</v>
      </c>
      <c r="I34" s="4">
        <v>645</v>
      </c>
      <c r="J34" s="4">
        <v>765</v>
      </c>
      <c r="K34" s="4">
        <v>795</v>
      </c>
      <c r="L34" s="4">
        <v>855</v>
      </c>
      <c r="M34" s="4">
        <v>990</v>
      </c>
      <c r="N34" s="4">
        <v>705</v>
      </c>
      <c r="O34" s="4">
        <v>525</v>
      </c>
      <c r="P34" s="4">
        <v>870</v>
      </c>
      <c r="Q34" s="4">
        <v>825</v>
      </c>
      <c r="R34" s="4">
        <v>810</v>
      </c>
      <c r="S34" s="4">
        <v>855</v>
      </c>
      <c r="T34" s="4">
        <v>870</v>
      </c>
      <c r="U34" s="4">
        <v>915</v>
      </c>
      <c r="V34" s="4">
        <v>885</v>
      </c>
      <c r="W34" s="4">
        <v>885</v>
      </c>
      <c r="X34" s="4">
        <v>945</v>
      </c>
      <c r="Y34" s="4">
        <v>915</v>
      </c>
      <c r="Z34" s="4">
        <v>1020</v>
      </c>
      <c r="AA34" s="4">
        <v>525</v>
      </c>
      <c r="AB34" s="4">
        <v>735</v>
      </c>
      <c r="AC34" s="4">
        <v>705</v>
      </c>
      <c r="AD34" s="4">
        <v>765</v>
      </c>
      <c r="AE34" s="4">
        <v>885</v>
      </c>
      <c r="AF34" s="4">
        <v>735</v>
      </c>
      <c r="AG34" s="4">
        <v>795</v>
      </c>
      <c r="AH34" s="4">
        <v>915</v>
      </c>
      <c r="AI34" s="4">
        <v>945</v>
      </c>
      <c r="AJ34" s="4">
        <v>1140</v>
      </c>
      <c r="AK34" s="4">
        <v>1005</v>
      </c>
      <c r="AL34" s="4">
        <v>1035</v>
      </c>
      <c r="AM34" s="4">
        <v>585</v>
      </c>
      <c r="AN34" s="4">
        <v>765</v>
      </c>
    </row>
    <row r="35" spans="1:40" x14ac:dyDescent="0.25">
      <c r="A35" s="6" t="s">
        <v>12</v>
      </c>
      <c r="B35" s="4">
        <v>690</v>
      </c>
      <c r="C35" s="4">
        <v>570</v>
      </c>
      <c r="D35" s="4">
        <v>1095</v>
      </c>
      <c r="E35" s="4">
        <v>765</v>
      </c>
      <c r="F35" s="4">
        <v>750</v>
      </c>
      <c r="G35" s="4">
        <v>870</v>
      </c>
      <c r="H35" s="4">
        <v>630</v>
      </c>
      <c r="I35" s="4">
        <v>510</v>
      </c>
      <c r="J35" s="4">
        <v>915</v>
      </c>
      <c r="K35" s="4">
        <v>720</v>
      </c>
      <c r="L35" s="4">
        <v>705</v>
      </c>
      <c r="M35" s="4">
        <v>765</v>
      </c>
      <c r="N35" s="4">
        <v>690</v>
      </c>
      <c r="O35" s="4">
        <v>645</v>
      </c>
      <c r="P35" s="4">
        <v>1095</v>
      </c>
      <c r="Q35" s="4">
        <v>675</v>
      </c>
      <c r="R35" s="4">
        <v>735</v>
      </c>
      <c r="S35" s="4">
        <v>855</v>
      </c>
      <c r="T35" s="4">
        <v>660</v>
      </c>
      <c r="U35" s="4">
        <v>495</v>
      </c>
      <c r="V35" s="4">
        <v>900</v>
      </c>
      <c r="W35" s="4">
        <v>600</v>
      </c>
      <c r="X35" s="4">
        <v>765</v>
      </c>
      <c r="Y35" s="4">
        <v>705</v>
      </c>
      <c r="Z35" s="4">
        <v>585</v>
      </c>
      <c r="AA35" s="4">
        <v>585</v>
      </c>
      <c r="AB35" s="4">
        <v>1125</v>
      </c>
      <c r="AC35" s="4">
        <v>645</v>
      </c>
      <c r="AD35" s="4">
        <v>735</v>
      </c>
      <c r="AE35" s="4">
        <v>1050</v>
      </c>
      <c r="AF35" s="4">
        <v>630</v>
      </c>
      <c r="AG35" s="4">
        <v>585</v>
      </c>
      <c r="AH35" s="4">
        <v>825</v>
      </c>
      <c r="AI35" s="4">
        <v>750</v>
      </c>
      <c r="AJ35" s="4">
        <v>765</v>
      </c>
      <c r="AK35" s="4">
        <v>750</v>
      </c>
      <c r="AL35" s="4">
        <v>645</v>
      </c>
      <c r="AM35" s="4">
        <v>585</v>
      </c>
      <c r="AN35" s="4">
        <v>1155</v>
      </c>
    </row>
    <row r="36" spans="1:40" x14ac:dyDescent="0.25">
      <c r="A36" s="7" t="s">
        <v>28</v>
      </c>
      <c r="B36" s="4">
        <v>690</v>
      </c>
      <c r="C36" s="4">
        <v>570</v>
      </c>
      <c r="D36" s="4">
        <v>1095</v>
      </c>
      <c r="E36" s="4">
        <v>765</v>
      </c>
      <c r="F36" s="4">
        <v>750</v>
      </c>
      <c r="G36" s="4">
        <v>870</v>
      </c>
      <c r="H36" s="4">
        <v>630</v>
      </c>
      <c r="I36" s="4">
        <v>510</v>
      </c>
      <c r="J36" s="4">
        <v>915</v>
      </c>
      <c r="K36" s="4">
        <v>720</v>
      </c>
      <c r="L36" s="4">
        <v>705</v>
      </c>
      <c r="M36" s="4">
        <v>765</v>
      </c>
      <c r="N36" s="4">
        <v>690</v>
      </c>
      <c r="O36" s="4">
        <v>645</v>
      </c>
      <c r="P36" s="4">
        <v>1095</v>
      </c>
      <c r="Q36" s="4">
        <v>675</v>
      </c>
      <c r="R36" s="4">
        <v>735</v>
      </c>
      <c r="S36" s="4">
        <v>855</v>
      </c>
      <c r="T36" s="4">
        <v>660</v>
      </c>
      <c r="U36" s="4">
        <v>495</v>
      </c>
      <c r="V36" s="4">
        <v>900</v>
      </c>
      <c r="W36" s="4">
        <v>600</v>
      </c>
      <c r="X36" s="4">
        <v>765</v>
      </c>
      <c r="Y36" s="4">
        <v>705</v>
      </c>
      <c r="Z36" s="4">
        <v>585</v>
      </c>
      <c r="AA36" s="4">
        <v>585</v>
      </c>
      <c r="AB36" s="4">
        <v>1125</v>
      </c>
      <c r="AC36" s="4">
        <v>645</v>
      </c>
      <c r="AD36" s="4">
        <v>735</v>
      </c>
      <c r="AE36" s="4">
        <v>1050</v>
      </c>
      <c r="AF36" s="4">
        <v>630</v>
      </c>
      <c r="AG36" s="4">
        <v>585</v>
      </c>
      <c r="AH36" s="4">
        <v>825</v>
      </c>
      <c r="AI36" s="4">
        <v>750</v>
      </c>
      <c r="AJ36" s="4">
        <v>765</v>
      </c>
      <c r="AK36" s="4">
        <v>750</v>
      </c>
      <c r="AL36" s="4">
        <v>645</v>
      </c>
      <c r="AM36" s="4">
        <v>585</v>
      </c>
      <c r="AN36" s="4">
        <v>1155</v>
      </c>
    </row>
    <row r="37" spans="1:40" x14ac:dyDescent="0.25">
      <c r="A37" s="6" t="s">
        <v>14</v>
      </c>
      <c r="B37" s="4">
        <v>1125</v>
      </c>
      <c r="C37" s="4">
        <v>2010</v>
      </c>
      <c r="D37" s="4">
        <v>1680</v>
      </c>
      <c r="E37" s="4">
        <v>1605</v>
      </c>
      <c r="F37" s="4">
        <v>1560</v>
      </c>
      <c r="G37" s="4">
        <v>1455</v>
      </c>
      <c r="H37" s="4">
        <v>1500</v>
      </c>
      <c r="I37" s="4">
        <v>1455</v>
      </c>
      <c r="J37" s="4">
        <v>1215</v>
      </c>
      <c r="K37" s="4">
        <v>1260</v>
      </c>
      <c r="L37" s="4">
        <v>1290</v>
      </c>
      <c r="M37" s="4">
        <v>1560</v>
      </c>
      <c r="N37" s="4">
        <v>1185</v>
      </c>
      <c r="O37" s="4">
        <v>1275</v>
      </c>
      <c r="P37" s="4">
        <v>1410</v>
      </c>
      <c r="Q37" s="4">
        <v>1335</v>
      </c>
      <c r="R37" s="4">
        <v>1590</v>
      </c>
      <c r="S37" s="4">
        <v>1455</v>
      </c>
      <c r="T37" s="4">
        <v>1290</v>
      </c>
      <c r="U37" s="4">
        <v>1455</v>
      </c>
      <c r="V37" s="4">
        <v>1485</v>
      </c>
      <c r="W37" s="4">
        <v>1365</v>
      </c>
      <c r="X37" s="4">
        <v>1395</v>
      </c>
      <c r="Y37" s="4">
        <v>1530</v>
      </c>
      <c r="Z37" s="4">
        <v>1035</v>
      </c>
      <c r="AA37" s="4">
        <v>1260</v>
      </c>
      <c r="AB37" s="4">
        <v>1635</v>
      </c>
      <c r="AC37" s="4">
        <v>1410</v>
      </c>
      <c r="AD37" s="4">
        <v>1485</v>
      </c>
      <c r="AE37" s="4">
        <v>1425</v>
      </c>
      <c r="AF37" s="4">
        <v>1230</v>
      </c>
      <c r="AG37" s="4">
        <v>1335</v>
      </c>
      <c r="AH37" s="4">
        <v>1365</v>
      </c>
      <c r="AI37" s="4">
        <v>1230</v>
      </c>
      <c r="AJ37" s="4">
        <v>1215</v>
      </c>
      <c r="AK37" s="4">
        <v>1350</v>
      </c>
      <c r="AL37" s="4">
        <v>1125</v>
      </c>
      <c r="AM37" s="4">
        <v>1140</v>
      </c>
      <c r="AN37" s="4">
        <v>1680</v>
      </c>
    </row>
    <row r="38" spans="1:40" x14ac:dyDescent="0.25">
      <c r="A38" s="7" t="s">
        <v>28</v>
      </c>
      <c r="B38" s="4">
        <v>1125</v>
      </c>
      <c r="C38" s="4">
        <v>2010</v>
      </c>
      <c r="D38" s="4">
        <v>1680</v>
      </c>
      <c r="E38" s="4">
        <v>1605</v>
      </c>
      <c r="F38" s="4">
        <v>1560</v>
      </c>
      <c r="G38" s="4">
        <v>1455</v>
      </c>
      <c r="H38" s="4">
        <v>1500</v>
      </c>
      <c r="I38" s="4">
        <v>1455</v>
      </c>
      <c r="J38" s="4">
        <v>1215</v>
      </c>
      <c r="K38" s="4">
        <v>1260</v>
      </c>
      <c r="L38" s="4">
        <v>1290</v>
      </c>
      <c r="M38" s="4">
        <v>1560</v>
      </c>
      <c r="N38" s="4">
        <v>1185</v>
      </c>
      <c r="O38" s="4">
        <v>1275</v>
      </c>
      <c r="P38" s="4">
        <v>1410</v>
      </c>
      <c r="Q38" s="4">
        <v>1335</v>
      </c>
      <c r="R38" s="4">
        <v>1590</v>
      </c>
      <c r="S38" s="4">
        <v>1455</v>
      </c>
      <c r="T38" s="4">
        <v>1290</v>
      </c>
      <c r="U38" s="4">
        <v>1455</v>
      </c>
      <c r="V38" s="4">
        <v>1485</v>
      </c>
      <c r="W38" s="4">
        <v>1365</v>
      </c>
      <c r="X38" s="4">
        <v>1395</v>
      </c>
      <c r="Y38" s="4">
        <v>1530</v>
      </c>
      <c r="Z38" s="4">
        <v>1035</v>
      </c>
      <c r="AA38" s="4">
        <v>1260</v>
      </c>
      <c r="AB38" s="4">
        <v>1635</v>
      </c>
      <c r="AC38" s="4">
        <v>1410</v>
      </c>
      <c r="AD38" s="4">
        <v>1485</v>
      </c>
      <c r="AE38" s="4">
        <v>1425</v>
      </c>
      <c r="AF38" s="4">
        <v>1230</v>
      </c>
      <c r="AG38" s="4">
        <v>1335</v>
      </c>
      <c r="AH38" s="4">
        <v>1365</v>
      </c>
      <c r="AI38" s="4">
        <v>1230</v>
      </c>
      <c r="AJ38" s="4">
        <v>1215</v>
      </c>
      <c r="AK38" s="4">
        <v>1350</v>
      </c>
      <c r="AL38" s="4">
        <v>1125</v>
      </c>
      <c r="AM38" s="4">
        <v>1140</v>
      </c>
      <c r="AN38" s="4">
        <v>1680</v>
      </c>
    </row>
    <row r="39" spans="1:40" x14ac:dyDescent="0.25">
      <c r="A39" s="5" t="s">
        <v>38</v>
      </c>
      <c r="B39" s="4">
        <v>2490</v>
      </c>
      <c r="C39" s="4">
        <v>3060</v>
      </c>
      <c r="D39" s="4">
        <v>3570</v>
      </c>
      <c r="E39" s="4">
        <v>3150</v>
      </c>
      <c r="F39" s="4">
        <v>3195</v>
      </c>
      <c r="G39" s="4">
        <v>3255</v>
      </c>
      <c r="H39" s="4">
        <v>2925</v>
      </c>
      <c r="I39" s="4">
        <v>2535</v>
      </c>
      <c r="J39" s="4">
        <v>3300</v>
      </c>
      <c r="K39" s="4">
        <v>2745</v>
      </c>
      <c r="L39" s="4">
        <v>3135</v>
      </c>
      <c r="M39" s="4">
        <v>3375</v>
      </c>
      <c r="N39" s="4">
        <v>2640</v>
      </c>
      <c r="O39" s="4">
        <v>2745</v>
      </c>
      <c r="P39" s="4">
        <v>3750</v>
      </c>
      <c r="Q39" s="4">
        <v>3045</v>
      </c>
      <c r="R39" s="4">
        <v>3150</v>
      </c>
      <c r="S39" s="4">
        <v>3300</v>
      </c>
      <c r="T39" s="4">
        <v>2790</v>
      </c>
      <c r="U39" s="4">
        <v>3000</v>
      </c>
      <c r="V39" s="4">
        <v>3465</v>
      </c>
      <c r="W39" s="4">
        <v>2895</v>
      </c>
      <c r="X39" s="4">
        <v>3165</v>
      </c>
      <c r="Y39" s="4">
        <v>3330</v>
      </c>
      <c r="Z39" s="4">
        <v>2865</v>
      </c>
      <c r="AA39" s="4">
        <v>2610</v>
      </c>
      <c r="AB39" s="4">
        <v>3615</v>
      </c>
      <c r="AC39" s="4">
        <v>2970</v>
      </c>
      <c r="AD39" s="4">
        <v>3165</v>
      </c>
      <c r="AE39" s="4">
        <v>3495</v>
      </c>
      <c r="AF39" s="4">
        <v>2865</v>
      </c>
      <c r="AG39" s="4">
        <v>2835</v>
      </c>
      <c r="AH39" s="4">
        <v>3270</v>
      </c>
      <c r="AI39" s="4">
        <v>3225</v>
      </c>
      <c r="AJ39" s="4">
        <v>3210</v>
      </c>
      <c r="AK39" s="4">
        <v>3315</v>
      </c>
      <c r="AL39" s="4">
        <v>2790</v>
      </c>
      <c r="AM39" s="4">
        <v>2610</v>
      </c>
      <c r="AN39" s="4">
        <v>3720</v>
      </c>
    </row>
    <row r="40" spans="1:40" x14ac:dyDescent="0.25">
      <c r="A40" s="6" t="s">
        <v>7</v>
      </c>
      <c r="B40" s="4">
        <v>585</v>
      </c>
      <c r="C40" s="4">
        <v>360</v>
      </c>
      <c r="D40" s="4">
        <v>705</v>
      </c>
      <c r="E40" s="4">
        <v>675</v>
      </c>
      <c r="F40" s="4">
        <v>690</v>
      </c>
      <c r="G40" s="4">
        <v>660</v>
      </c>
      <c r="H40" s="4">
        <v>720</v>
      </c>
      <c r="I40" s="4">
        <v>600</v>
      </c>
      <c r="J40" s="4">
        <v>855</v>
      </c>
      <c r="K40" s="4">
        <v>735</v>
      </c>
      <c r="L40" s="4">
        <v>870</v>
      </c>
      <c r="M40" s="4">
        <v>1005</v>
      </c>
      <c r="N40" s="4">
        <v>720</v>
      </c>
      <c r="O40" s="4">
        <v>570</v>
      </c>
      <c r="P40" s="4">
        <v>825</v>
      </c>
      <c r="Q40" s="4">
        <v>915</v>
      </c>
      <c r="R40" s="4">
        <v>780</v>
      </c>
      <c r="S40" s="4">
        <v>870</v>
      </c>
      <c r="T40" s="4">
        <v>810</v>
      </c>
      <c r="U40" s="4">
        <v>915</v>
      </c>
      <c r="V40" s="4">
        <v>990</v>
      </c>
      <c r="W40" s="4">
        <v>810</v>
      </c>
      <c r="X40" s="4">
        <v>900</v>
      </c>
      <c r="Y40" s="4">
        <v>900</v>
      </c>
      <c r="Z40" s="4">
        <v>1020</v>
      </c>
      <c r="AA40" s="4">
        <v>525</v>
      </c>
      <c r="AB40" s="4">
        <v>780</v>
      </c>
      <c r="AC40" s="4">
        <v>780</v>
      </c>
      <c r="AD40" s="4">
        <v>750</v>
      </c>
      <c r="AE40" s="4">
        <v>870</v>
      </c>
      <c r="AF40" s="4">
        <v>795</v>
      </c>
      <c r="AG40" s="4">
        <v>810</v>
      </c>
      <c r="AH40" s="4">
        <v>915</v>
      </c>
      <c r="AI40" s="4">
        <v>1005</v>
      </c>
      <c r="AJ40" s="4">
        <v>1095</v>
      </c>
      <c r="AK40" s="4">
        <v>1050</v>
      </c>
      <c r="AL40" s="4">
        <v>945</v>
      </c>
      <c r="AM40" s="4">
        <v>630</v>
      </c>
      <c r="AN40" s="4">
        <v>810</v>
      </c>
    </row>
    <row r="41" spans="1:40" x14ac:dyDescent="0.25">
      <c r="A41" s="7" t="s">
        <v>39</v>
      </c>
      <c r="B41" s="4">
        <v>585</v>
      </c>
      <c r="C41" s="4">
        <v>360</v>
      </c>
      <c r="D41" s="4">
        <v>705</v>
      </c>
      <c r="E41" s="4">
        <v>675</v>
      </c>
      <c r="F41" s="4">
        <v>690</v>
      </c>
      <c r="G41" s="4">
        <v>660</v>
      </c>
      <c r="H41" s="4">
        <v>720</v>
      </c>
      <c r="I41" s="4">
        <v>600</v>
      </c>
      <c r="J41" s="4">
        <v>855</v>
      </c>
      <c r="K41" s="4">
        <v>735</v>
      </c>
      <c r="L41" s="4">
        <v>870</v>
      </c>
      <c r="M41" s="4">
        <v>1005</v>
      </c>
      <c r="N41" s="4">
        <v>720</v>
      </c>
      <c r="O41" s="4">
        <v>570</v>
      </c>
      <c r="P41" s="4">
        <v>825</v>
      </c>
      <c r="Q41" s="4">
        <v>915</v>
      </c>
      <c r="R41" s="4">
        <v>780</v>
      </c>
      <c r="S41" s="4">
        <v>870</v>
      </c>
      <c r="T41" s="4">
        <v>810</v>
      </c>
      <c r="U41" s="4">
        <v>915</v>
      </c>
      <c r="V41" s="4">
        <v>990</v>
      </c>
      <c r="W41" s="4">
        <v>810</v>
      </c>
      <c r="X41" s="4">
        <v>900</v>
      </c>
      <c r="Y41" s="4">
        <v>900</v>
      </c>
      <c r="Z41" s="4">
        <v>1020</v>
      </c>
      <c r="AA41" s="4">
        <v>525</v>
      </c>
      <c r="AB41" s="4">
        <v>780</v>
      </c>
      <c r="AC41" s="4">
        <v>780</v>
      </c>
      <c r="AD41" s="4">
        <v>750</v>
      </c>
      <c r="AE41" s="4">
        <v>870</v>
      </c>
      <c r="AF41" s="4">
        <v>795</v>
      </c>
      <c r="AG41" s="4">
        <v>810</v>
      </c>
      <c r="AH41" s="4">
        <v>915</v>
      </c>
      <c r="AI41" s="4">
        <v>1005</v>
      </c>
      <c r="AJ41" s="4">
        <v>1095</v>
      </c>
      <c r="AK41" s="4">
        <v>1050</v>
      </c>
      <c r="AL41" s="4">
        <v>945</v>
      </c>
      <c r="AM41" s="4">
        <v>630</v>
      </c>
      <c r="AN41" s="4">
        <v>810</v>
      </c>
    </row>
    <row r="42" spans="1:40" x14ac:dyDescent="0.25">
      <c r="A42" s="6" t="s">
        <v>12</v>
      </c>
      <c r="B42" s="4">
        <v>705</v>
      </c>
      <c r="C42" s="4">
        <v>570</v>
      </c>
      <c r="D42" s="4">
        <v>990</v>
      </c>
      <c r="E42" s="4">
        <v>690</v>
      </c>
      <c r="F42" s="4">
        <v>705</v>
      </c>
      <c r="G42" s="4">
        <v>870</v>
      </c>
      <c r="H42" s="4">
        <v>615</v>
      </c>
      <c r="I42" s="4">
        <v>495</v>
      </c>
      <c r="J42" s="4">
        <v>945</v>
      </c>
      <c r="K42" s="4">
        <v>720</v>
      </c>
      <c r="L42" s="4">
        <v>765</v>
      </c>
      <c r="M42" s="4">
        <v>705</v>
      </c>
      <c r="N42" s="4">
        <v>705</v>
      </c>
      <c r="O42" s="4">
        <v>600</v>
      </c>
      <c r="P42" s="4">
        <v>1200</v>
      </c>
      <c r="Q42" s="4">
        <v>690</v>
      </c>
      <c r="R42" s="4">
        <v>720</v>
      </c>
      <c r="S42" s="4">
        <v>795</v>
      </c>
      <c r="T42" s="4">
        <v>600</v>
      </c>
      <c r="U42" s="4">
        <v>480</v>
      </c>
      <c r="V42" s="4">
        <v>900</v>
      </c>
      <c r="W42" s="4">
        <v>615</v>
      </c>
      <c r="X42" s="4">
        <v>705</v>
      </c>
      <c r="Y42" s="4">
        <v>765</v>
      </c>
      <c r="Z42" s="4">
        <v>660</v>
      </c>
      <c r="AA42" s="4">
        <v>600</v>
      </c>
      <c r="AB42" s="4">
        <v>960</v>
      </c>
      <c r="AC42" s="4">
        <v>720</v>
      </c>
      <c r="AD42" s="4">
        <v>720</v>
      </c>
      <c r="AE42" s="4">
        <v>975</v>
      </c>
      <c r="AF42" s="4">
        <v>630</v>
      </c>
      <c r="AG42" s="4">
        <v>510</v>
      </c>
      <c r="AH42" s="4">
        <v>870</v>
      </c>
      <c r="AI42" s="4">
        <v>735</v>
      </c>
      <c r="AJ42" s="4">
        <v>735</v>
      </c>
      <c r="AK42" s="4">
        <v>675</v>
      </c>
      <c r="AL42" s="4">
        <v>645</v>
      </c>
      <c r="AM42" s="4">
        <v>615</v>
      </c>
      <c r="AN42" s="4">
        <v>990</v>
      </c>
    </row>
    <row r="43" spans="1:40" x14ac:dyDescent="0.25">
      <c r="A43" s="7" t="s">
        <v>39</v>
      </c>
      <c r="B43" s="4">
        <v>705</v>
      </c>
      <c r="C43" s="4">
        <v>570</v>
      </c>
      <c r="D43" s="4">
        <v>990</v>
      </c>
      <c r="E43" s="4">
        <v>690</v>
      </c>
      <c r="F43" s="4">
        <v>705</v>
      </c>
      <c r="G43" s="4">
        <v>870</v>
      </c>
      <c r="H43" s="4">
        <v>615</v>
      </c>
      <c r="I43" s="4">
        <v>495</v>
      </c>
      <c r="J43" s="4">
        <v>945</v>
      </c>
      <c r="K43" s="4">
        <v>720</v>
      </c>
      <c r="L43" s="4">
        <v>765</v>
      </c>
      <c r="M43" s="4">
        <v>705</v>
      </c>
      <c r="N43" s="4">
        <v>705</v>
      </c>
      <c r="O43" s="4">
        <v>600</v>
      </c>
      <c r="P43" s="4">
        <v>1200</v>
      </c>
      <c r="Q43" s="4">
        <v>690</v>
      </c>
      <c r="R43" s="4">
        <v>720</v>
      </c>
      <c r="S43" s="4">
        <v>795</v>
      </c>
      <c r="T43" s="4">
        <v>600</v>
      </c>
      <c r="U43" s="4">
        <v>480</v>
      </c>
      <c r="V43" s="4">
        <v>900</v>
      </c>
      <c r="W43" s="4">
        <v>615</v>
      </c>
      <c r="X43" s="4">
        <v>705</v>
      </c>
      <c r="Y43" s="4">
        <v>765</v>
      </c>
      <c r="Z43" s="4">
        <v>660</v>
      </c>
      <c r="AA43" s="4">
        <v>600</v>
      </c>
      <c r="AB43" s="4">
        <v>960</v>
      </c>
      <c r="AC43" s="4">
        <v>720</v>
      </c>
      <c r="AD43" s="4">
        <v>720</v>
      </c>
      <c r="AE43" s="4">
        <v>975</v>
      </c>
      <c r="AF43" s="4">
        <v>630</v>
      </c>
      <c r="AG43" s="4">
        <v>510</v>
      </c>
      <c r="AH43" s="4">
        <v>870</v>
      </c>
      <c r="AI43" s="4">
        <v>735</v>
      </c>
      <c r="AJ43" s="4">
        <v>735</v>
      </c>
      <c r="AK43" s="4">
        <v>675</v>
      </c>
      <c r="AL43" s="4">
        <v>645</v>
      </c>
      <c r="AM43" s="4">
        <v>615</v>
      </c>
      <c r="AN43" s="4">
        <v>990</v>
      </c>
    </row>
    <row r="44" spans="1:40" x14ac:dyDescent="0.25">
      <c r="A44" s="6" t="s">
        <v>13</v>
      </c>
      <c r="B44" s="4">
        <v>120</v>
      </c>
      <c r="C44" s="4">
        <v>195</v>
      </c>
      <c r="D44" s="4">
        <v>150</v>
      </c>
      <c r="E44" s="4">
        <v>165</v>
      </c>
      <c r="F44" s="4">
        <v>165</v>
      </c>
      <c r="G44" s="4">
        <v>150</v>
      </c>
      <c r="H44" s="4">
        <v>135</v>
      </c>
      <c r="I44" s="4">
        <v>135</v>
      </c>
      <c r="J44" s="4">
        <v>120</v>
      </c>
      <c r="K44" s="4">
        <v>135</v>
      </c>
      <c r="L44" s="4">
        <v>135</v>
      </c>
      <c r="M44" s="4">
        <v>135</v>
      </c>
      <c r="N44" s="4">
        <v>105</v>
      </c>
      <c r="O44" s="4">
        <v>135</v>
      </c>
      <c r="P44" s="4">
        <v>165</v>
      </c>
      <c r="Q44" s="4">
        <v>135</v>
      </c>
      <c r="R44" s="4">
        <v>165</v>
      </c>
      <c r="S44" s="4">
        <v>150</v>
      </c>
      <c r="T44" s="4">
        <v>135</v>
      </c>
      <c r="U44" s="4">
        <v>135</v>
      </c>
      <c r="V44" s="4">
        <v>135</v>
      </c>
      <c r="W44" s="4">
        <v>135</v>
      </c>
      <c r="X44" s="4">
        <v>150</v>
      </c>
      <c r="Y44" s="4">
        <v>150</v>
      </c>
      <c r="Z44" s="4">
        <v>105</v>
      </c>
      <c r="AA44" s="4">
        <v>135</v>
      </c>
      <c r="AB44" s="4">
        <v>150</v>
      </c>
      <c r="AC44" s="4">
        <v>120</v>
      </c>
      <c r="AD44" s="4">
        <v>165</v>
      </c>
      <c r="AE44" s="4">
        <v>135</v>
      </c>
      <c r="AF44" s="4">
        <v>135</v>
      </c>
      <c r="AG44" s="4">
        <v>150</v>
      </c>
      <c r="AH44" s="4">
        <v>120</v>
      </c>
      <c r="AI44" s="4">
        <v>120</v>
      </c>
      <c r="AJ44" s="4">
        <v>135</v>
      </c>
      <c r="AK44" s="4">
        <v>150</v>
      </c>
      <c r="AL44" s="4">
        <v>105</v>
      </c>
      <c r="AM44" s="4">
        <v>135</v>
      </c>
      <c r="AN44" s="4">
        <v>150</v>
      </c>
    </row>
    <row r="45" spans="1:40" x14ac:dyDescent="0.25">
      <c r="A45" s="7" t="s">
        <v>39</v>
      </c>
      <c r="B45" s="4">
        <v>120</v>
      </c>
      <c r="C45" s="4">
        <v>195</v>
      </c>
      <c r="D45" s="4">
        <v>150</v>
      </c>
      <c r="E45" s="4">
        <v>165</v>
      </c>
      <c r="F45" s="4">
        <v>165</v>
      </c>
      <c r="G45" s="4">
        <v>150</v>
      </c>
      <c r="H45" s="4">
        <v>135</v>
      </c>
      <c r="I45" s="4">
        <v>135</v>
      </c>
      <c r="J45" s="4">
        <v>120</v>
      </c>
      <c r="K45" s="4">
        <v>135</v>
      </c>
      <c r="L45" s="4">
        <v>135</v>
      </c>
      <c r="M45" s="4">
        <v>135</v>
      </c>
      <c r="N45" s="4">
        <v>105</v>
      </c>
      <c r="O45" s="4">
        <v>135</v>
      </c>
      <c r="P45" s="4">
        <v>165</v>
      </c>
      <c r="Q45" s="4">
        <v>135</v>
      </c>
      <c r="R45" s="4">
        <v>165</v>
      </c>
      <c r="S45" s="4">
        <v>150</v>
      </c>
      <c r="T45" s="4">
        <v>135</v>
      </c>
      <c r="U45" s="4">
        <v>135</v>
      </c>
      <c r="V45" s="4">
        <v>135</v>
      </c>
      <c r="W45" s="4">
        <v>135</v>
      </c>
      <c r="X45" s="4">
        <v>150</v>
      </c>
      <c r="Y45" s="4">
        <v>150</v>
      </c>
      <c r="Z45" s="4">
        <v>105</v>
      </c>
      <c r="AA45" s="4">
        <v>135</v>
      </c>
      <c r="AB45" s="4">
        <v>150</v>
      </c>
      <c r="AC45" s="4">
        <v>120</v>
      </c>
      <c r="AD45" s="4">
        <v>165</v>
      </c>
      <c r="AE45" s="4">
        <v>135</v>
      </c>
      <c r="AF45" s="4">
        <v>135</v>
      </c>
      <c r="AG45" s="4">
        <v>150</v>
      </c>
      <c r="AH45" s="4">
        <v>120</v>
      </c>
      <c r="AI45" s="4">
        <v>120</v>
      </c>
      <c r="AJ45" s="4">
        <v>135</v>
      </c>
      <c r="AK45" s="4">
        <v>150</v>
      </c>
      <c r="AL45" s="4">
        <v>105</v>
      </c>
      <c r="AM45" s="4">
        <v>135</v>
      </c>
      <c r="AN45" s="4">
        <v>150</v>
      </c>
    </row>
    <row r="46" spans="1:40" x14ac:dyDescent="0.25">
      <c r="A46" s="6" t="s">
        <v>14</v>
      </c>
      <c r="B46" s="4">
        <v>1080</v>
      </c>
      <c r="C46" s="4">
        <v>1935</v>
      </c>
      <c r="D46" s="4">
        <v>1725</v>
      </c>
      <c r="E46" s="4">
        <v>1620</v>
      </c>
      <c r="F46" s="4">
        <v>1635</v>
      </c>
      <c r="G46" s="4">
        <v>1575</v>
      </c>
      <c r="H46" s="4">
        <v>1455</v>
      </c>
      <c r="I46" s="4">
        <v>1305</v>
      </c>
      <c r="J46" s="4">
        <v>1380</v>
      </c>
      <c r="K46" s="4">
        <v>1155</v>
      </c>
      <c r="L46" s="4">
        <v>1365</v>
      </c>
      <c r="M46" s="4">
        <v>1530</v>
      </c>
      <c r="N46" s="4">
        <v>1110</v>
      </c>
      <c r="O46" s="4">
        <v>1440</v>
      </c>
      <c r="P46" s="4">
        <v>1560</v>
      </c>
      <c r="Q46" s="4">
        <v>1305</v>
      </c>
      <c r="R46" s="4">
        <v>1485</v>
      </c>
      <c r="S46" s="4">
        <v>1485</v>
      </c>
      <c r="T46" s="4">
        <v>1245</v>
      </c>
      <c r="U46" s="4">
        <v>1470</v>
      </c>
      <c r="V46" s="4">
        <v>1440</v>
      </c>
      <c r="W46" s="4">
        <v>1335</v>
      </c>
      <c r="X46" s="4">
        <v>1410</v>
      </c>
      <c r="Y46" s="4">
        <v>1515</v>
      </c>
      <c r="Z46" s="4">
        <v>1080</v>
      </c>
      <c r="AA46" s="4">
        <v>1350</v>
      </c>
      <c r="AB46" s="4">
        <v>1725</v>
      </c>
      <c r="AC46" s="4">
        <v>1350</v>
      </c>
      <c r="AD46" s="4">
        <v>1530</v>
      </c>
      <c r="AE46" s="4">
        <v>1515</v>
      </c>
      <c r="AF46" s="4">
        <v>1305</v>
      </c>
      <c r="AG46" s="4">
        <v>1365</v>
      </c>
      <c r="AH46" s="4">
        <v>1365</v>
      </c>
      <c r="AI46" s="4">
        <v>1365</v>
      </c>
      <c r="AJ46" s="4">
        <v>1245</v>
      </c>
      <c r="AK46" s="4">
        <v>1440</v>
      </c>
      <c r="AL46" s="4">
        <v>1095</v>
      </c>
      <c r="AM46" s="4">
        <v>1230</v>
      </c>
      <c r="AN46" s="4">
        <v>1770</v>
      </c>
    </row>
    <row r="47" spans="1:40" x14ac:dyDescent="0.25">
      <c r="A47" s="7" t="s">
        <v>39</v>
      </c>
      <c r="B47" s="4">
        <v>1080</v>
      </c>
      <c r="C47" s="4">
        <v>1935</v>
      </c>
      <c r="D47" s="4">
        <v>1725</v>
      </c>
      <c r="E47" s="4">
        <v>1620</v>
      </c>
      <c r="F47" s="4">
        <v>1635</v>
      </c>
      <c r="G47" s="4">
        <v>1575</v>
      </c>
      <c r="H47" s="4">
        <v>1455</v>
      </c>
      <c r="I47" s="4">
        <v>1305</v>
      </c>
      <c r="J47" s="4">
        <v>1380</v>
      </c>
      <c r="K47" s="4">
        <v>1155</v>
      </c>
      <c r="L47" s="4">
        <v>1365</v>
      </c>
      <c r="M47" s="4">
        <v>1530</v>
      </c>
      <c r="N47" s="4">
        <v>1110</v>
      </c>
      <c r="O47" s="4">
        <v>1440</v>
      </c>
      <c r="P47" s="4">
        <v>1560</v>
      </c>
      <c r="Q47" s="4">
        <v>1305</v>
      </c>
      <c r="R47" s="4">
        <v>1485</v>
      </c>
      <c r="S47" s="4">
        <v>1485</v>
      </c>
      <c r="T47" s="4">
        <v>1245</v>
      </c>
      <c r="U47" s="4">
        <v>1470</v>
      </c>
      <c r="V47" s="4">
        <v>1440</v>
      </c>
      <c r="W47" s="4">
        <v>1335</v>
      </c>
      <c r="X47" s="4">
        <v>1410</v>
      </c>
      <c r="Y47" s="4">
        <v>1515</v>
      </c>
      <c r="Z47" s="4">
        <v>1080</v>
      </c>
      <c r="AA47" s="4">
        <v>1350</v>
      </c>
      <c r="AB47" s="4">
        <v>1725</v>
      </c>
      <c r="AC47" s="4">
        <v>1350</v>
      </c>
      <c r="AD47" s="4">
        <v>1530</v>
      </c>
      <c r="AE47" s="4">
        <v>1515</v>
      </c>
      <c r="AF47" s="4">
        <v>1305</v>
      </c>
      <c r="AG47" s="4">
        <v>1365</v>
      </c>
      <c r="AH47" s="4">
        <v>1365</v>
      </c>
      <c r="AI47" s="4">
        <v>1365</v>
      </c>
      <c r="AJ47" s="4">
        <v>1245</v>
      </c>
      <c r="AK47" s="4">
        <v>1440</v>
      </c>
      <c r="AL47" s="4">
        <v>1095</v>
      </c>
      <c r="AM47" s="4">
        <v>1230</v>
      </c>
      <c r="AN47" s="4">
        <v>1770</v>
      </c>
    </row>
    <row r="48" spans="1:40" x14ac:dyDescent="0.25">
      <c r="A48" s="5" t="s">
        <v>33</v>
      </c>
      <c r="B48" s="4">
        <v>16038</v>
      </c>
      <c r="C48" s="4">
        <v>21246</v>
      </c>
      <c r="D48" s="4">
        <v>23883</v>
      </c>
      <c r="E48" s="4">
        <v>20262</v>
      </c>
      <c r="F48" s="4">
        <v>21283.5</v>
      </c>
      <c r="G48" s="4">
        <v>21892.5</v>
      </c>
      <c r="H48" s="4">
        <v>19447.5</v>
      </c>
      <c r="I48" s="4">
        <v>17688</v>
      </c>
      <c r="J48" s="4">
        <v>21537</v>
      </c>
      <c r="K48" s="4">
        <v>17917.5</v>
      </c>
      <c r="L48" s="4">
        <v>19579.5</v>
      </c>
      <c r="M48" s="4">
        <v>20329.5</v>
      </c>
      <c r="N48" s="4">
        <v>16627.5</v>
      </c>
      <c r="O48" s="4">
        <v>18099</v>
      </c>
      <c r="P48" s="4">
        <v>23905.5</v>
      </c>
      <c r="Q48" s="4">
        <v>19575</v>
      </c>
      <c r="R48" s="4">
        <v>21366</v>
      </c>
      <c r="S48" s="4">
        <v>21087</v>
      </c>
      <c r="T48" s="4">
        <v>18345</v>
      </c>
      <c r="U48" s="4">
        <v>17781</v>
      </c>
      <c r="V48" s="4">
        <v>22294.5</v>
      </c>
      <c r="W48" s="4">
        <v>18801</v>
      </c>
      <c r="X48" s="4">
        <v>19969.5</v>
      </c>
      <c r="Y48" s="4">
        <v>22174.5</v>
      </c>
      <c r="Z48" s="4">
        <v>16314</v>
      </c>
      <c r="AA48" s="4">
        <v>17164.5</v>
      </c>
      <c r="AB48" s="4">
        <v>23026.5</v>
      </c>
      <c r="AC48" s="4">
        <v>18331.5</v>
      </c>
      <c r="AD48" s="4">
        <v>20947.5</v>
      </c>
      <c r="AE48" s="4">
        <v>21840</v>
      </c>
      <c r="AF48" s="4">
        <v>17182.5</v>
      </c>
      <c r="AG48" s="4">
        <v>19461</v>
      </c>
      <c r="AH48" s="4">
        <v>20149.5</v>
      </c>
      <c r="AI48" s="4">
        <v>19413</v>
      </c>
      <c r="AJ48" s="4">
        <v>19138.5</v>
      </c>
      <c r="AK48" s="4">
        <v>20388</v>
      </c>
      <c r="AL48" s="4">
        <v>16560</v>
      </c>
      <c r="AM48" s="4">
        <v>17178</v>
      </c>
      <c r="AN48" s="4">
        <v>23751</v>
      </c>
    </row>
    <row r="49" spans="1:40" x14ac:dyDescent="0.25">
      <c r="A49" s="6" t="s">
        <v>7</v>
      </c>
      <c r="B49" s="4">
        <v>1488</v>
      </c>
      <c r="C49" s="4">
        <v>921</v>
      </c>
      <c r="D49" s="4">
        <v>1668</v>
      </c>
      <c r="E49" s="4">
        <v>1692</v>
      </c>
      <c r="F49" s="4">
        <v>1723.5</v>
      </c>
      <c r="G49" s="4">
        <v>1657.5</v>
      </c>
      <c r="H49" s="4">
        <v>1837.5</v>
      </c>
      <c r="I49" s="4">
        <v>1668</v>
      </c>
      <c r="J49" s="4">
        <v>2112</v>
      </c>
      <c r="K49" s="4">
        <v>1972.5</v>
      </c>
      <c r="L49" s="4">
        <v>2314.5</v>
      </c>
      <c r="M49" s="4">
        <v>2254.5</v>
      </c>
      <c r="N49" s="4">
        <v>1822.5</v>
      </c>
      <c r="O49" s="4">
        <v>1404</v>
      </c>
      <c r="P49" s="4">
        <v>2080.5</v>
      </c>
      <c r="Q49" s="4">
        <v>2175</v>
      </c>
      <c r="R49" s="4">
        <v>1926</v>
      </c>
      <c r="S49" s="4">
        <v>2142</v>
      </c>
      <c r="T49" s="4">
        <v>2115</v>
      </c>
      <c r="U49" s="4">
        <v>2241</v>
      </c>
      <c r="V49" s="4">
        <v>2494.5</v>
      </c>
      <c r="W49" s="4">
        <v>2106</v>
      </c>
      <c r="X49" s="4">
        <v>2359.5</v>
      </c>
      <c r="Y49" s="4">
        <v>2254.5</v>
      </c>
      <c r="Z49" s="4">
        <v>2439</v>
      </c>
      <c r="AA49" s="4">
        <v>1429.5</v>
      </c>
      <c r="AB49" s="4">
        <v>1906.5</v>
      </c>
      <c r="AC49" s="4">
        <v>1936.5</v>
      </c>
      <c r="AD49" s="4">
        <v>1837.5</v>
      </c>
      <c r="AE49" s="4">
        <v>2325</v>
      </c>
      <c r="AF49" s="4">
        <v>1792.5</v>
      </c>
      <c r="AG49" s="4">
        <v>1956</v>
      </c>
      <c r="AH49" s="4">
        <v>2389.5</v>
      </c>
      <c r="AI49" s="4">
        <v>2778</v>
      </c>
      <c r="AJ49" s="4">
        <v>2608.5</v>
      </c>
      <c r="AK49" s="4">
        <v>2688</v>
      </c>
      <c r="AL49" s="4">
        <v>2520</v>
      </c>
      <c r="AM49" s="4">
        <v>1683</v>
      </c>
      <c r="AN49" s="4">
        <v>1986</v>
      </c>
    </row>
    <row r="50" spans="1:40" x14ac:dyDescent="0.25">
      <c r="A50" s="7" t="s">
        <v>90</v>
      </c>
      <c r="B50" s="4">
        <v>375</v>
      </c>
      <c r="C50" s="4">
        <v>240</v>
      </c>
      <c r="D50" s="4">
        <v>420</v>
      </c>
      <c r="E50" s="4">
        <v>420</v>
      </c>
      <c r="F50" s="4">
        <v>465</v>
      </c>
      <c r="G50" s="4">
        <v>420</v>
      </c>
      <c r="H50" s="4">
        <v>450</v>
      </c>
      <c r="I50" s="4">
        <v>405</v>
      </c>
      <c r="J50" s="4">
        <v>555</v>
      </c>
      <c r="K50" s="4">
        <v>525</v>
      </c>
      <c r="L50" s="4">
        <v>585</v>
      </c>
      <c r="M50" s="4">
        <v>570</v>
      </c>
      <c r="N50" s="4">
        <v>495</v>
      </c>
      <c r="O50" s="4">
        <v>345</v>
      </c>
      <c r="P50" s="4">
        <v>525</v>
      </c>
      <c r="Q50" s="4">
        <v>510</v>
      </c>
      <c r="R50" s="4">
        <v>495</v>
      </c>
      <c r="S50" s="4">
        <v>600</v>
      </c>
      <c r="T50" s="4">
        <v>570</v>
      </c>
      <c r="U50" s="4">
        <v>615</v>
      </c>
      <c r="V50" s="4">
        <v>645</v>
      </c>
      <c r="W50" s="4">
        <v>600</v>
      </c>
      <c r="X50" s="4">
        <v>615</v>
      </c>
      <c r="Y50" s="4">
        <v>555</v>
      </c>
      <c r="Z50" s="4">
        <v>585</v>
      </c>
      <c r="AA50" s="4">
        <v>360</v>
      </c>
      <c r="AB50" s="4">
        <v>510</v>
      </c>
      <c r="AC50" s="4">
        <v>540</v>
      </c>
      <c r="AD50" s="4">
        <v>450</v>
      </c>
      <c r="AE50" s="4">
        <v>585</v>
      </c>
      <c r="AF50" s="4">
        <v>480</v>
      </c>
      <c r="AG50" s="4">
        <v>495</v>
      </c>
      <c r="AH50" s="4">
        <v>600</v>
      </c>
      <c r="AI50" s="4">
        <v>705</v>
      </c>
      <c r="AJ50" s="4">
        <v>675</v>
      </c>
      <c r="AK50" s="4">
        <v>720</v>
      </c>
      <c r="AL50" s="4">
        <v>675</v>
      </c>
      <c r="AM50" s="4">
        <v>450</v>
      </c>
      <c r="AN50" s="4">
        <v>525</v>
      </c>
    </row>
    <row r="51" spans="1:40" x14ac:dyDescent="0.25">
      <c r="A51" s="7" t="s">
        <v>91</v>
      </c>
      <c r="B51" s="4">
        <v>630</v>
      </c>
      <c r="C51" s="4">
        <v>405</v>
      </c>
      <c r="D51" s="4">
        <v>765</v>
      </c>
      <c r="E51" s="4">
        <v>720</v>
      </c>
      <c r="F51" s="4">
        <v>810</v>
      </c>
      <c r="G51" s="4">
        <v>720</v>
      </c>
      <c r="H51" s="4">
        <v>870</v>
      </c>
      <c r="I51" s="4">
        <v>780</v>
      </c>
      <c r="J51" s="4">
        <v>1005</v>
      </c>
      <c r="K51" s="4">
        <v>930</v>
      </c>
      <c r="L51" s="4">
        <v>1005</v>
      </c>
      <c r="M51" s="4">
        <v>960</v>
      </c>
      <c r="N51" s="4">
        <v>810</v>
      </c>
      <c r="O51" s="4">
        <v>645</v>
      </c>
      <c r="P51" s="4">
        <v>900</v>
      </c>
      <c r="Q51" s="4">
        <v>975</v>
      </c>
      <c r="R51" s="4">
        <v>810</v>
      </c>
      <c r="S51" s="4">
        <v>990</v>
      </c>
      <c r="T51" s="4">
        <v>855</v>
      </c>
      <c r="U51" s="4">
        <v>1005</v>
      </c>
      <c r="V51" s="4">
        <v>1125</v>
      </c>
      <c r="W51" s="4">
        <v>885</v>
      </c>
      <c r="X51" s="4">
        <v>1020</v>
      </c>
      <c r="Y51" s="4">
        <v>975</v>
      </c>
      <c r="Z51" s="4">
        <v>1095</v>
      </c>
      <c r="AA51" s="4">
        <v>690</v>
      </c>
      <c r="AB51" s="4">
        <v>810</v>
      </c>
      <c r="AC51" s="4">
        <v>810</v>
      </c>
      <c r="AD51" s="4">
        <v>870</v>
      </c>
      <c r="AE51" s="4">
        <v>1050</v>
      </c>
      <c r="AF51" s="4">
        <v>795</v>
      </c>
      <c r="AG51" s="4">
        <v>840</v>
      </c>
      <c r="AH51" s="4">
        <v>1065</v>
      </c>
      <c r="AI51" s="4">
        <v>1245</v>
      </c>
      <c r="AJ51" s="4">
        <v>1140</v>
      </c>
      <c r="AK51" s="4">
        <v>1140</v>
      </c>
      <c r="AL51" s="4">
        <v>1155</v>
      </c>
      <c r="AM51" s="4">
        <v>750</v>
      </c>
      <c r="AN51" s="4">
        <v>840</v>
      </c>
    </row>
    <row r="52" spans="1:40" x14ac:dyDescent="0.25">
      <c r="A52" s="7" t="s">
        <v>89</v>
      </c>
      <c r="B52" s="4">
        <v>210</v>
      </c>
      <c r="C52" s="4">
        <v>120</v>
      </c>
      <c r="D52" s="4">
        <v>210</v>
      </c>
      <c r="E52" s="4">
        <v>240</v>
      </c>
      <c r="F52" s="4">
        <v>195</v>
      </c>
      <c r="G52" s="4">
        <v>225</v>
      </c>
      <c r="H52" s="4">
        <v>225</v>
      </c>
      <c r="I52" s="4">
        <v>210</v>
      </c>
      <c r="J52" s="4">
        <v>240</v>
      </c>
      <c r="K52" s="4">
        <v>225</v>
      </c>
      <c r="L52" s="4">
        <v>315</v>
      </c>
      <c r="M52" s="4">
        <v>315</v>
      </c>
      <c r="N52" s="4">
        <v>225</v>
      </c>
      <c r="O52" s="4">
        <v>180</v>
      </c>
      <c r="P52" s="4">
        <v>285</v>
      </c>
      <c r="Q52" s="4">
        <v>300</v>
      </c>
      <c r="R52" s="4">
        <v>270</v>
      </c>
      <c r="S52" s="4">
        <v>240</v>
      </c>
      <c r="T52" s="4">
        <v>300</v>
      </c>
      <c r="U52" s="4">
        <v>270</v>
      </c>
      <c r="V52" s="4">
        <v>315</v>
      </c>
      <c r="W52" s="4">
        <v>270</v>
      </c>
      <c r="X52" s="4">
        <v>315</v>
      </c>
      <c r="Y52" s="4">
        <v>315</v>
      </c>
      <c r="Z52" s="4">
        <v>330</v>
      </c>
      <c r="AA52" s="4">
        <v>165</v>
      </c>
      <c r="AB52" s="4">
        <v>255</v>
      </c>
      <c r="AC52" s="4">
        <v>255</v>
      </c>
      <c r="AD52" s="4">
        <v>225</v>
      </c>
      <c r="AE52" s="4">
        <v>300</v>
      </c>
      <c r="AF52" s="4">
        <v>225</v>
      </c>
      <c r="AG52" s="4">
        <v>270</v>
      </c>
      <c r="AH52" s="4">
        <v>315</v>
      </c>
      <c r="AI52" s="4">
        <v>360</v>
      </c>
      <c r="AJ52" s="4">
        <v>345</v>
      </c>
      <c r="AK52" s="4">
        <v>360</v>
      </c>
      <c r="AL52" s="4">
        <v>300</v>
      </c>
      <c r="AM52" s="4">
        <v>210</v>
      </c>
      <c r="AN52" s="4">
        <v>270</v>
      </c>
    </row>
    <row r="53" spans="1:40" x14ac:dyDescent="0.25">
      <c r="A53" s="7" t="s">
        <v>88</v>
      </c>
      <c r="B53" s="4">
        <v>273</v>
      </c>
      <c r="C53" s="4">
        <v>156</v>
      </c>
      <c r="D53" s="4">
        <v>273</v>
      </c>
      <c r="E53" s="4">
        <v>312</v>
      </c>
      <c r="F53" s="4">
        <v>253.5</v>
      </c>
      <c r="G53" s="4">
        <v>292.5</v>
      </c>
      <c r="H53" s="4">
        <v>292.5</v>
      </c>
      <c r="I53" s="4">
        <v>273</v>
      </c>
      <c r="J53" s="4">
        <v>312</v>
      </c>
      <c r="K53" s="4">
        <v>292.5</v>
      </c>
      <c r="L53" s="4">
        <v>409.5</v>
      </c>
      <c r="M53" s="4">
        <v>409.5</v>
      </c>
      <c r="N53" s="4">
        <v>292.5</v>
      </c>
      <c r="O53" s="4">
        <v>234</v>
      </c>
      <c r="P53" s="4">
        <v>370.5</v>
      </c>
      <c r="Q53" s="4">
        <v>390</v>
      </c>
      <c r="R53" s="4">
        <v>351</v>
      </c>
      <c r="S53" s="4">
        <v>312</v>
      </c>
      <c r="T53" s="4">
        <v>390</v>
      </c>
      <c r="U53" s="4">
        <v>351</v>
      </c>
      <c r="V53" s="4">
        <v>409.5</v>
      </c>
      <c r="W53" s="4">
        <v>351</v>
      </c>
      <c r="X53" s="4">
        <v>409.5</v>
      </c>
      <c r="Y53" s="4">
        <v>409.5</v>
      </c>
      <c r="Z53" s="4">
        <v>429</v>
      </c>
      <c r="AA53" s="4">
        <v>214.5</v>
      </c>
      <c r="AB53" s="4">
        <v>331.5</v>
      </c>
      <c r="AC53" s="4">
        <v>331.5</v>
      </c>
      <c r="AD53" s="4">
        <v>292.5</v>
      </c>
      <c r="AE53" s="4">
        <v>390</v>
      </c>
      <c r="AF53" s="4">
        <v>292.5</v>
      </c>
      <c r="AG53" s="4">
        <v>351</v>
      </c>
      <c r="AH53" s="4">
        <v>409.5</v>
      </c>
      <c r="AI53" s="4">
        <v>468</v>
      </c>
      <c r="AJ53" s="4">
        <v>448.5</v>
      </c>
      <c r="AK53" s="4">
        <v>468</v>
      </c>
      <c r="AL53" s="4">
        <v>390</v>
      </c>
      <c r="AM53" s="4">
        <v>273</v>
      </c>
      <c r="AN53" s="4">
        <v>351</v>
      </c>
    </row>
    <row r="54" spans="1:40" x14ac:dyDescent="0.25">
      <c r="A54" s="6" t="s">
        <v>12</v>
      </c>
      <c r="B54" s="4">
        <v>4905</v>
      </c>
      <c r="C54" s="4">
        <v>4380</v>
      </c>
      <c r="D54" s="4">
        <v>7905</v>
      </c>
      <c r="E54" s="4">
        <v>5385</v>
      </c>
      <c r="F54" s="4">
        <v>5970</v>
      </c>
      <c r="G54" s="4">
        <v>6660</v>
      </c>
      <c r="H54" s="4">
        <v>4875</v>
      </c>
      <c r="I54" s="4">
        <v>3735</v>
      </c>
      <c r="J54" s="4">
        <v>7485</v>
      </c>
      <c r="K54" s="4">
        <v>5400</v>
      </c>
      <c r="L54" s="4">
        <v>5700</v>
      </c>
      <c r="M54" s="4">
        <v>5310</v>
      </c>
      <c r="N54" s="4">
        <v>5085</v>
      </c>
      <c r="O54" s="4">
        <v>4695</v>
      </c>
      <c r="P54" s="4">
        <v>8280</v>
      </c>
      <c r="Q54" s="4">
        <v>5040</v>
      </c>
      <c r="R54" s="4">
        <v>5820</v>
      </c>
      <c r="S54" s="4">
        <v>6495</v>
      </c>
      <c r="T54" s="4">
        <v>4635</v>
      </c>
      <c r="U54" s="4">
        <v>3720</v>
      </c>
      <c r="V54" s="4">
        <v>6975</v>
      </c>
      <c r="W54" s="4">
        <v>5160</v>
      </c>
      <c r="X54" s="4">
        <v>5520</v>
      </c>
      <c r="Y54" s="4">
        <v>6030</v>
      </c>
      <c r="Z54" s="4">
        <v>4605</v>
      </c>
      <c r="AA54" s="4">
        <v>4725</v>
      </c>
      <c r="AB54" s="4">
        <v>7890</v>
      </c>
      <c r="AC54" s="4">
        <v>5160</v>
      </c>
      <c r="AD54" s="4">
        <v>5145</v>
      </c>
      <c r="AE54" s="4">
        <v>6870</v>
      </c>
      <c r="AF54" s="4">
        <v>4845</v>
      </c>
      <c r="AG54" s="4">
        <v>4155</v>
      </c>
      <c r="AH54" s="4">
        <v>6315</v>
      </c>
      <c r="AI54" s="4">
        <v>5640</v>
      </c>
      <c r="AJ54" s="4">
        <v>5535</v>
      </c>
      <c r="AK54" s="4">
        <v>5160</v>
      </c>
      <c r="AL54" s="4">
        <v>4575</v>
      </c>
      <c r="AM54" s="4">
        <v>4830</v>
      </c>
      <c r="AN54" s="4">
        <v>8130</v>
      </c>
    </row>
    <row r="55" spans="1:40" x14ac:dyDescent="0.25">
      <c r="A55" s="7" t="s">
        <v>90</v>
      </c>
      <c r="B55" s="4">
        <v>1485</v>
      </c>
      <c r="C55" s="4">
        <v>1155</v>
      </c>
      <c r="D55" s="4">
        <v>2025</v>
      </c>
      <c r="E55" s="4">
        <v>1485</v>
      </c>
      <c r="F55" s="4">
        <v>1620</v>
      </c>
      <c r="G55" s="4">
        <v>1995</v>
      </c>
      <c r="H55" s="4">
        <v>1350</v>
      </c>
      <c r="I55" s="4">
        <v>1110</v>
      </c>
      <c r="J55" s="4">
        <v>2190</v>
      </c>
      <c r="K55" s="4">
        <v>1560</v>
      </c>
      <c r="L55" s="4">
        <v>1530</v>
      </c>
      <c r="M55" s="4">
        <v>1590</v>
      </c>
      <c r="N55" s="4">
        <v>1410</v>
      </c>
      <c r="O55" s="4">
        <v>1215</v>
      </c>
      <c r="P55" s="4">
        <v>2220</v>
      </c>
      <c r="Q55" s="4">
        <v>1470</v>
      </c>
      <c r="R55" s="4">
        <v>1650</v>
      </c>
      <c r="S55" s="4">
        <v>1890</v>
      </c>
      <c r="T55" s="4">
        <v>1245</v>
      </c>
      <c r="U55" s="4">
        <v>1065</v>
      </c>
      <c r="V55" s="4">
        <v>1830</v>
      </c>
      <c r="W55" s="4">
        <v>1440</v>
      </c>
      <c r="X55" s="4">
        <v>1650</v>
      </c>
      <c r="Y55" s="4">
        <v>1710</v>
      </c>
      <c r="Z55" s="4">
        <v>1215</v>
      </c>
      <c r="AA55" s="4">
        <v>1365</v>
      </c>
      <c r="AB55" s="4">
        <v>2010</v>
      </c>
      <c r="AC55" s="4">
        <v>1485</v>
      </c>
      <c r="AD55" s="4">
        <v>1455</v>
      </c>
      <c r="AE55" s="4">
        <v>1845</v>
      </c>
      <c r="AF55" s="4">
        <v>1260</v>
      </c>
      <c r="AG55" s="4">
        <v>1215</v>
      </c>
      <c r="AH55" s="4">
        <v>1785</v>
      </c>
      <c r="AI55" s="4">
        <v>1530</v>
      </c>
      <c r="AJ55" s="4">
        <v>1560</v>
      </c>
      <c r="AK55" s="4">
        <v>1470</v>
      </c>
      <c r="AL55" s="4">
        <v>1260</v>
      </c>
      <c r="AM55" s="4">
        <v>1350</v>
      </c>
      <c r="AN55" s="4">
        <v>2055</v>
      </c>
    </row>
    <row r="56" spans="1:40" x14ac:dyDescent="0.25">
      <c r="A56" s="7" t="s">
        <v>91</v>
      </c>
      <c r="B56" s="4">
        <v>2580</v>
      </c>
      <c r="C56" s="4">
        <v>2445</v>
      </c>
      <c r="D56" s="4">
        <v>4470</v>
      </c>
      <c r="E56" s="4">
        <v>3015</v>
      </c>
      <c r="F56" s="4">
        <v>3345</v>
      </c>
      <c r="G56" s="4">
        <v>3510</v>
      </c>
      <c r="H56" s="4">
        <v>2700</v>
      </c>
      <c r="I56" s="4">
        <v>2040</v>
      </c>
      <c r="J56" s="4">
        <v>4035</v>
      </c>
      <c r="K56" s="4">
        <v>2895</v>
      </c>
      <c r="L56" s="4">
        <v>3165</v>
      </c>
      <c r="M56" s="4">
        <v>2805</v>
      </c>
      <c r="N56" s="4">
        <v>2850</v>
      </c>
      <c r="O56" s="4">
        <v>2670</v>
      </c>
      <c r="P56" s="4">
        <v>4515</v>
      </c>
      <c r="Q56" s="4">
        <v>2640</v>
      </c>
      <c r="R56" s="4">
        <v>3210</v>
      </c>
      <c r="S56" s="4">
        <v>3540</v>
      </c>
      <c r="T56" s="4">
        <v>2550</v>
      </c>
      <c r="U56" s="4">
        <v>2025</v>
      </c>
      <c r="V56" s="4">
        <v>3900</v>
      </c>
      <c r="W56" s="4">
        <v>2865</v>
      </c>
      <c r="X56" s="4">
        <v>2895</v>
      </c>
      <c r="Y56" s="4">
        <v>3315</v>
      </c>
      <c r="Z56" s="4">
        <v>2610</v>
      </c>
      <c r="AA56" s="4">
        <v>2520</v>
      </c>
      <c r="AB56" s="4">
        <v>4560</v>
      </c>
      <c r="AC56" s="4">
        <v>2835</v>
      </c>
      <c r="AD56" s="4">
        <v>2820</v>
      </c>
      <c r="AE56" s="4">
        <v>3750</v>
      </c>
      <c r="AF56" s="4">
        <v>2700</v>
      </c>
      <c r="AG56" s="4">
        <v>2160</v>
      </c>
      <c r="AH56" s="4">
        <v>3345</v>
      </c>
      <c r="AI56" s="4">
        <v>3090</v>
      </c>
      <c r="AJ56" s="4">
        <v>3060</v>
      </c>
      <c r="AK56" s="4">
        <v>2745</v>
      </c>
      <c r="AL56" s="4">
        <v>2505</v>
      </c>
      <c r="AM56" s="4">
        <v>2715</v>
      </c>
      <c r="AN56" s="4">
        <v>4710</v>
      </c>
    </row>
    <row r="57" spans="1:40" x14ac:dyDescent="0.25">
      <c r="A57" s="7" t="s">
        <v>89</v>
      </c>
      <c r="B57" s="4">
        <v>570</v>
      </c>
      <c r="C57" s="4">
        <v>540</v>
      </c>
      <c r="D57" s="4">
        <v>930</v>
      </c>
      <c r="E57" s="4">
        <v>585</v>
      </c>
      <c r="F57" s="4">
        <v>690</v>
      </c>
      <c r="G57" s="4">
        <v>735</v>
      </c>
      <c r="H57" s="4">
        <v>540</v>
      </c>
      <c r="I57" s="4">
        <v>390</v>
      </c>
      <c r="J57" s="4">
        <v>840</v>
      </c>
      <c r="K57" s="4">
        <v>660</v>
      </c>
      <c r="L57" s="4">
        <v>675</v>
      </c>
      <c r="M57" s="4">
        <v>585</v>
      </c>
      <c r="N57" s="4">
        <v>540</v>
      </c>
      <c r="O57" s="4">
        <v>570</v>
      </c>
      <c r="P57" s="4">
        <v>1020</v>
      </c>
      <c r="Q57" s="4">
        <v>630</v>
      </c>
      <c r="R57" s="4">
        <v>630</v>
      </c>
      <c r="S57" s="4">
        <v>720</v>
      </c>
      <c r="T57" s="4">
        <v>540</v>
      </c>
      <c r="U57" s="4">
        <v>420</v>
      </c>
      <c r="V57" s="4">
        <v>795</v>
      </c>
      <c r="W57" s="4">
        <v>600</v>
      </c>
      <c r="X57" s="4">
        <v>615</v>
      </c>
      <c r="Y57" s="4">
        <v>675</v>
      </c>
      <c r="Z57" s="4">
        <v>525</v>
      </c>
      <c r="AA57" s="4">
        <v>555</v>
      </c>
      <c r="AB57" s="4">
        <v>915</v>
      </c>
      <c r="AC57" s="4">
        <v>525</v>
      </c>
      <c r="AD57" s="4">
        <v>570</v>
      </c>
      <c r="AE57" s="4">
        <v>840</v>
      </c>
      <c r="AF57" s="4">
        <v>600</v>
      </c>
      <c r="AG57" s="4">
        <v>525</v>
      </c>
      <c r="AH57" s="4">
        <v>795</v>
      </c>
      <c r="AI57" s="4">
        <v>690</v>
      </c>
      <c r="AJ57" s="4">
        <v>630</v>
      </c>
      <c r="AK57" s="4">
        <v>615</v>
      </c>
      <c r="AL57" s="4">
        <v>525</v>
      </c>
      <c r="AM57" s="4">
        <v>495</v>
      </c>
      <c r="AN57" s="4">
        <v>945</v>
      </c>
    </row>
    <row r="58" spans="1:40" x14ac:dyDescent="0.25">
      <c r="A58" s="7" t="s">
        <v>88</v>
      </c>
      <c r="B58" s="4">
        <v>270</v>
      </c>
      <c r="C58" s="4">
        <v>240</v>
      </c>
      <c r="D58" s="4">
        <v>480</v>
      </c>
      <c r="E58" s="4">
        <v>300</v>
      </c>
      <c r="F58" s="4">
        <v>315</v>
      </c>
      <c r="G58" s="4">
        <v>420</v>
      </c>
      <c r="H58" s="4">
        <v>285</v>
      </c>
      <c r="I58" s="4">
        <v>195</v>
      </c>
      <c r="J58" s="4">
        <v>420</v>
      </c>
      <c r="K58" s="4">
        <v>285</v>
      </c>
      <c r="L58" s="4">
        <v>330</v>
      </c>
      <c r="M58" s="4">
        <v>330</v>
      </c>
      <c r="N58" s="4">
        <v>285</v>
      </c>
      <c r="O58" s="4">
        <v>240</v>
      </c>
      <c r="P58" s="4">
        <v>525</v>
      </c>
      <c r="Q58" s="4">
        <v>300</v>
      </c>
      <c r="R58" s="4">
        <v>330</v>
      </c>
      <c r="S58" s="4">
        <v>345</v>
      </c>
      <c r="T58" s="4">
        <v>300</v>
      </c>
      <c r="U58" s="4">
        <v>210</v>
      </c>
      <c r="V58" s="4">
        <v>450</v>
      </c>
      <c r="W58" s="4">
        <v>255</v>
      </c>
      <c r="X58" s="4">
        <v>360</v>
      </c>
      <c r="Y58" s="4">
        <v>330</v>
      </c>
      <c r="Z58" s="4">
        <v>255</v>
      </c>
      <c r="AA58" s="4">
        <v>285</v>
      </c>
      <c r="AB58" s="4">
        <v>405</v>
      </c>
      <c r="AC58" s="4">
        <v>315</v>
      </c>
      <c r="AD58" s="4">
        <v>300</v>
      </c>
      <c r="AE58" s="4">
        <v>435</v>
      </c>
      <c r="AF58" s="4">
        <v>285</v>
      </c>
      <c r="AG58" s="4">
        <v>255</v>
      </c>
      <c r="AH58" s="4">
        <v>390</v>
      </c>
      <c r="AI58" s="4">
        <v>330</v>
      </c>
      <c r="AJ58" s="4">
        <v>285</v>
      </c>
      <c r="AK58" s="4">
        <v>330</v>
      </c>
      <c r="AL58" s="4">
        <v>285</v>
      </c>
      <c r="AM58" s="4">
        <v>270</v>
      </c>
      <c r="AN58" s="4">
        <v>420</v>
      </c>
    </row>
    <row r="59" spans="1:40" x14ac:dyDescent="0.25">
      <c r="A59" s="6" t="s">
        <v>13</v>
      </c>
      <c r="B59" s="4">
        <v>1140</v>
      </c>
      <c r="C59" s="4">
        <v>1875</v>
      </c>
      <c r="D59" s="4">
        <v>1560</v>
      </c>
      <c r="E59" s="4">
        <v>1425</v>
      </c>
      <c r="F59" s="4">
        <v>1500</v>
      </c>
      <c r="G59" s="4">
        <v>1455</v>
      </c>
      <c r="H59" s="4">
        <v>1410</v>
      </c>
      <c r="I59" s="4">
        <v>1275</v>
      </c>
      <c r="J59" s="4">
        <v>1305</v>
      </c>
      <c r="K59" s="4">
        <v>1125</v>
      </c>
      <c r="L59" s="4">
        <v>1245</v>
      </c>
      <c r="M59" s="4">
        <v>1470</v>
      </c>
      <c r="N59" s="4">
        <v>1080</v>
      </c>
      <c r="O59" s="4">
        <v>1380</v>
      </c>
      <c r="P59" s="4">
        <v>1485</v>
      </c>
      <c r="Q59" s="4">
        <v>1290</v>
      </c>
      <c r="R59" s="4">
        <v>1560</v>
      </c>
      <c r="S59" s="4">
        <v>1410</v>
      </c>
      <c r="T59" s="4">
        <v>1320</v>
      </c>
      <c r="U59" s="4">
        <v>1380</v>
      </c>
      <c r="V59" s="4">
        <v>1380</v>
      </c>
      <c r="W59" s="4">
        <v>1305</v>
      </c>
      <c r="X59" s="4">
        <v>1365</v>
      </c>
      <c r="Y59" s="4">
        <v>1395</v>
      </c>
      <c r="Z59" s="4">
        <v>1035</v>
      </c>
      <c r="AA59" s="4">
        <v>1185</v>
      </c>
      <c r="AB59" s="4">
        <v>1470</v>
      </c>
      <c r="AC59" s="4">
        <v>1260</v>
      </c>
      <c r="AD59" s="4">
        <v>1455</v>
      </c>
      <c r="AE59" s="4">
        <v>1485</v>
      </c>
      <c r="AF59" s="4">
        <v>1215</v>
      </c>
      <c r="AG59" s="4">
        <v>1365</v>
      </c>
      <c r="AH59" s="4">
        <v>1230</v>
      </c>
      <c r="AI59" s="4">
        <v>1155</v>
      </c>
      <c r="AJ59" s="4">
        <v>1185</v>
      </c>
      <c r="AK59" s="4">
        <v>1395</v>
      </c>
      <c r="AL59" s="4">
        <v>1050</v>
      </c>
      <c r="AM59" s="4">
        <v>1065</v>
      </c>
      <c r="AN59" s="4">
        <v>1515</v>
      </c>
    </row>
    <row r="60" spans="1:40" x14ac:dyDescent="0.25">
      <c r="A60" s="7" t="s">
        <v>90</v>
      </c>
      <c r="B60" s="4">
        <v>360</v>
      </c>
      <c r="C60" s="4">
        <v>525</v>
      </c>
      <c r="D60" s="4">
        <v>525</v>
      </c>
      <c r="E60" s="4">
        <v>450</v>
      </c>
      <c r="F60" s="4">
        <v>420</v>
      </c>
      <c r="G60" s="4">
        <v>450</v>
      </c>
      <c r="H60" s="4">
        <v>450</v>
      </c>
      <c r="I60" s="4">
        <v>435</v>
      </c>
      <c r="J60" s="4">
        <v>390</v>
      </c>
      <c r="K60" s="4">
        <v>345</v>
      </c>
      <c r="L60" s="4">
        <v>345</v>
      </c>
      <c r="M60" s="4">
        <v>465</v>
      </c>
      <c r="N60" s="4">
        <v>345</v>
      </c>
      <c r="O60" s="4">
        <v>435</v>
      </c>
      <c r="P60" s="4">
        <v>405</v>
      </c>
      <c r="Q60" s="4">
        <v>390</v>
      </c>
      <c r="R60" s="4">
        <v>495</v>
      </c>
      <c r="S60" s="4">
        <v>405</v>
      </c>
      <c r="T60" s="4">
        <v>405</v>
      </c>
      <c r="U60" s="4">
        <v>420</v>
      </c>
      <c r="V60" s="4">
        <v>435</v>
      </c>
      <c r="W60" s="4">
        <v>390</v>
      </c>
      <c r="X60" s="4">
        <v>420</v>
      </c>
      <c r="Y60" s="4">
        <v>450</v>
      </c>
      <c r="Z60" s="4">
        <v>330</v>
      </c>
      <c r="AA60" s="4">
        <v>375</v>
      </c>
      <c r="AB60" s="4">
        <v>480</v>
      </c>
      <c r="AC60" s="4">
        <v>420</v>
      </c>
      <c r="AD60" s="4">
        <v>510</v>
      </c>
      <c r="AE60" s="4">
        <v>465</v>
      </c>
      <c r="AF60" s="4">
        <v>345</v>
      </c>
      <c r="AG60" s="4">
        <v>450</v>
      </c>
      <c r="AH60" s="4">
        <v>360</v>
      </c>
      <c r="AI60" s="4">
        <v>345</v>
      </c>
      <c r="AJ60" s="4">
        <v>345</v>
      </c>
      <c r="AK60" s="4">
        <v>450</v>
      </c>
      <c r="AL60" s="4">
        <v>300</v>
      </c>
      <c r="AM60" s="4">
        <v>345</v>
      </c>
      <c r="AN60" s="4">
        <v>495</v>
      </c>
    </row>
    <row r="61" spans="1:40" x14ac:dyDescent="0.25">
      <c r="A61" s="7" t="s">
        <v>91</v>
      </c>
      <c r="B61" s="4">
        <v>630</v>
      </c>
      <c r="C61" s="4">
        <v>1080</v>
      </c>
      <c r="D61" s="4">
        <v>795</v>
      </c>
      <c r="E61" s="4">
        <v>750</v>
      </c>
      <c r="F61" s="4">
        <v>840</v>
      </c>
      <c r="G61" s="4">
        <v>750</v>
      </c>
      <c r="H61" s="4">
        <v>780</v>
      </c>
      <c r="I61" s="4">
        <v>645</v>
      </c>
      <c r="J61" s="4">
        <v>735</v>
      </c>
      <c r="K61" s="4">
        <v>600</v>
      </c>
      <c r="L61" s="4">
        <v>705</v>
      </c>
      <c r="M61" s="4">
        <v>765</v>
      </c>
      <c r="N61" s="4">
        <v>570</v>
      </c>
      <c r="O61" s="4">
        <v>765</v>
      </c>
      <c r="P61" s="4">
        <v>855</v>
      </c>
      <c r="Q61" s="4">
        <v>705</v>
      </c>
      <c r="R61" s="4">
        <v>855</v>
      </c>
      <c r="S61" s="4">
        <v>765</v>
      </c>
      <c r="T61" s="4">
        <v>705</v>
      </c>
      <c r="U61" s="4">
        <v>750</v>
      </c>
      <c r="V61" s="4">
        <v>735</v>
      </c>
      <c r="W61" s="4">
        <v>720</v>
      </c>
      <c r="X61" s="4">
        <v>750</v>
      </c>
      <c r="Y61" s="4">
        <v>720</v>
      </c>
      <c r="Z61" s="4">
        <v>570</v>
      </c>
      <c r="AA61" s="4">
        <v>645</v>
      </c>
      <c r="AB61" s="4">
        <v>765</v>
      </c>
      <c r="AC61" s="4">
        <v>660</v>
      </c>
      <c r="AD61" s="4">
        <v>735</v>
      </c>
      <c r="AE61" s="4">
        <v>795</v>
      </c>
      <c r="AF61" s="4">
        <v>690</v>
      </c>
      <c r="AG61" s="4">
        <v>705</v>
      </c>
      <c r="AH61" s="4">
        <v>675</v>
      </c>
      <c r="AI61" s="4">
        <v>615</v>
      </c>
      <c r="AJ61" s="4">
        <v>645</v>
      </c>
      <c r="AK61" s="4">
        <v>720</v>
      </c>
      <c r="AL61" s="4">
        <v>600</v>
      </c>
      <c r="AM61" s="4">
        <v>555</v>
      </c>
      <c r="AN61" s="4">
        <v>795</v>
      </c>
    </row>
    <row r="62" spans="1:40" x14ac:dyDescent="0.25">
      <c r="A62" s="7" t="s">
        <v>89</v>
      </c>
      <c r="B62" s="4">
        <v>150</v>
      </c>
      <c r="C62" s="4">
        <v>270</v>
      </c>
      <c r="D62" s="4">
        <v>240</v>
      </c>
      <c r="E62" s="4">
        <v>225</v>
      </c>
      <c r="F62" s="4">
        <v>240</v>
      </c>
      <c r="G62" s="4">
        <v>255</v>
      </c>
      <c r="H62" s="4">
        <v>180</v>
      </c>
      <c r="I62" s="4">
        <v>195</v>
      </c>
      <c r="J62" s="4">
        <v>180</v>
      </c>
      <c r="K62" s="4">
        <v>180</v>
      </c>
      <c r="L62" s="4">
        <v>195</v>
      </c>
      <c r="M62" s="4">
        <v>240</v>
      </c>
      <c r="N62" s="4">
        <v>165</v>
      </c>
      <c r="O62" s="4">
        <v>180</v>
      </c>
      <c r="P62" s="4">
        <v>225</v>
      </c>
      <c r="Q62" s="4">
        <v>195</v>
      </c>
      <c r="R62" s="4">
        <v>210</v>
      </c>
      <c r="S62" s="4">
        <v>240</v>
      </c>
      <c r="T62" s="4">
        <v>210</v>
      </c>
      <c r="U62" s="4">
        <v>210</v>
      </c>
      <c r="V62" s="4">
        <v>210</v>
      </c>
      <c r="W62" s="4">
        <v>195</v>
      </c>
      <c r="X62" s="4">
        <v>195</v>
      </c>
      <c r="Y62" s="4">
        <v>225</v>
      </c>
      <c r="Z62" s="4">
        <v>135</v>
      </c>
      <c r="AA62" s="4">
        <v>165</v>
      </c>
      <c r="AB62" s="4">
        <v>225</v>
      </c>
      <c r="AC62" s="4">
        <v>180</v>
      </c>
      <c r="AD62" s="4">
        <v>210</v>
      </c>
      <c r="AE62" s="4">
        <v>225</v>
      </c>
      <c r="AF62" s="4">
        <v>180</v>
      </c>
      <c r="AG62" s="4">
        <v>210</v>
      </c>
      <c r="AH62" s="4">
        <v>195</v>
      </c>
      <c r="AI62" s="4">
        <v>195</v>
      </c>
      <c r="AJ62" s="4">
        <v>195</v>
      </c>
      <c r="AK62" s="4">
        <v>225</v>
      </c>
      <c r="AL62" s="4">
        <v>150</v>
      </c>
      <c r="AM62" s="4">
        <v>165</v>
      </c>
      <c r="AN62" s="4">
        <v>225</v>
      </c>
    </row>
    <row r="63" spans="1:40" x14ac:dyDescent="0.25">
      <c r="A63" s="6" t="s">
        <v>14</v>
      </c>
      <c r="B63" s="4">
        <v>8505</v>
      </c>
      <c r="C63" s="4">
        <v>14070</v>
      </c>
      <c r="D63" s="4">
        <v>12750</v>
      </c>
      <c r="E63" s="4">
        <v>11760</v>
      </c>
      <c r="F63" s="4">
        <v>12090</v>
      </c>
      <c r="G63" s="4">
        <v>12120</v>
      </c>
      <c r="H63" s="4">
        <v>11325</v>
      </c>
      <c r="I63" s="4">
        <v>11010</v>
      </c>
      <c r="J63" s="4">
        <v>10635</v>
      </c>
      <c r="K63" s="4">
        <v>9420</v>
      </c>
      <c r="L63" s="4">
        <v>10320</v>
      </c>
      <c r="M63" s="4">
        <v>11295</v>
      </c>
      <c r="N63" s="4">
        <v>8640</v>
      </c>
      <c r="O63" s="4">
        <v>10620</v>
      </c>
      <c r="P63" s="4">
        <v>12060</v>
      </c>
      <c r="Q63" s="4">
        <v>11070</v>
      </c>
      <c r="R63" s="4">
        <v>12060</v>
      </c>
      <c r="S63" s="4">
        <v>11040</v>
      </c>
      <c r="T63" s="4">
        <v>10275</v>
      </c>
      <c r="U63" s="4">
        <v>10440</v>
      </c>
      <c r="V63" s="4">
        <v>11445</v>
      </c>
      <c r="W63" s="4">
        <v>10230</v>
      </c>
      <c r="X63" s="4">
        <v>10725</v>
      </c>
      <c r="Y63" s="4">
        <v>12495</v>
      </c>
      <c r="Z63" s="4">
        <v>8235</v>
      </c>
      <c r="AA63" s="4">
        <v>9825</v>
      </c>
      <c r="AB63" s="4">
        <v>11760</v>
      </c>
      <c r="AC63" s="4">
        <v>9975</v>
      </c>
      <c r="AD63" s="4">
        <v>12510</v>
      </c>
      <c r="AE63" s="4">
        <v>11160</v>
      </c>
      <c r="AF63" s="4">
        <v>9330</v>
      </c>
      <c r="AG63" s="4">
        <v>11985</v>
      </c>
      <c r="AH63" s="4">
        <v>10215</v>
      </c>
      <c r="AI63" s="4">
        <v>9840</v>
      </c>
      <c r="AJ63" s="4">
        <v>9810</v>
      </c>
      <c r="AK63" s="4">
        <v>11145</v>
      </c>
      <c r="AL63" s="4">
        <v>8415</v>
      </c>
      <c r="AM63" s="4">
        <v>9600</v>
      </c>
      <c r="AN63" s="4">
        <v>12120</v>
      </c>
    </row>
    <row r="64" spans="1:40" x14ac:dyDescent="0.25">
      <c r="A64" s="7" t="s">
        <v>90</v>
      </c>
      <c r="B64" s="4">
        <v>2445</v>
      </c>
      <c r="C64" s="4">
        <v>4125</v>
      </c>
      <c r="D64" s="4">
        <v>3855</v>
      </c>
      <c r="E64" s="4">
        <v>3300</v>
      </c>
      <c r="F64" s="4">
        <v>3330</v>
      </c>
      <c r="G64" s="4">
        <v>3345</v>
      </c>
      <c r="H64" s="4">
        <v>3255</v>
      </c>
      <c r="I64" s="4">
        <v>3165</v>
      </c>
      <c r="J64" s="4">
        <v>3195</v>
      </c>
      <c r="K64" s="4">
        <v>2820</v>
      </c>
      <c r="L64" s="4">
        <v>3060</v>
      </c>
      <c r="M64" s="4">
        <v>3300</v>
      </c>
      <c r="N64" s="4">
        <v>2340</v>
      </c>
      <c r="O64" s="4">
        <v>3135</v>
      </c>
      <c r="P64" s="4">
        <v>3375</v>
      </c>
      <c r="Q64" s="4">
        <v>3030</v>
      </c>
      <c r="R64" s="4">
        <v>3795</v>
      </c>
      <c r="S64" s="4">
        <v>3195</v>
      </c>
      <c r="T64" s="4">
        <v>2730</v>
      </c>
      <c r="U64" s="4">
        <v>3195</v>
      </c>
      <c r="V64" s="4">
        <v>3315</v>
      </c>
      <c r="W64" s="4">
        <v>3090</v>
      </c>
      <c r="X64" s="4">
        <v>3375</v>
      </c>
      <c r="Y64" s="4">
        <v>3735</v>
      </c>
      <c r="Z64" s="4">
        <v>2295</v>
      </c>
      <c r="AA64" s="4">
        <v>2700</v>
      </c>
      <c r="AB64" s="4">
        <v>3510</v>
      </c>
      <c r="AC64" s="4">
        <v>2880</v>
      </c>
      <c r="AD64" s="4">
        <v>3345</v>
      </c>
      <c r="AE64" s="4">
        <v>3210</v>
      </c>
      <c r="AF64" s="4">
        <v>2745</v>
      </c>
      <c r="AG64" s="4">
        <v>3540</v>
      </c>
      <c r="AH64" s="4">
        <v>2985</v>
      </c>
      <c r="AI64" s="4">
        <v>2790</v>
      </c>
      <c r="AJ64" s="4">
        <v>2910</v>
      </c>
      <c r="AK64" s="4">
        <v>3000</v>
      </c>
      <c r="AL64" s="4">
        <v>2445</v>
      </c>
      <c r="AM64" s="4">
        <v>2595</v>
      </c>
      <c r="AN64" s="4">
        <v>3630</v>
      </c>
    </row>
    <row r="65" spans="1:40" x14ac:dyDescent="0.25">
      <c r="A65" s="7" t="s">
        <v>91</v>
      </c>
      <c r="B65" s="4">
        <v>4440</v>
      </c>
      <c r="C65" s="4">
        <v>7380</v>
      </c>
      <c r="D65" s="4">
        <v>6645</v>
      </c>
      <c r="E65" s="4">
        <v>6270</v>
      </c>
      <c r="F65" s="4">
        <v>6705</v>
      </c>
      <c r="G65" s="4">
        <v>6675</v>
      </c>
      <c r="H65" s="4">
        <v>6150</v>
      </c>
      <c r="I65" s="4">
        <v>5700</v>
      </c>
      <c r="J65" s="4">
        <v>5520</v>
      </c>
      <c r="K65" s="4">
        <v>4815</v>
      </c>
      <c r="L65" s="4">
        <v>5490</v>
      </c>
      <c r="M65" s="4">
        <v>5835</v>
      </c>
      <c r="N65" s="4">
        <v>4770</v>
      </c>
      <c r="O65" s="4">
        <v>5460</v>
      </c>
      <c r="P65" s="4">
        <v>6540</v>
      </c>
      <c r="Q65" s="4">
        <v>6090</v>
      </c>
      <c r="R65" s="4">
        <v>6105</v>
      </c>
      <c r="S65" s="4">
        <v>5880</v>
      </c>
      <c r="T65" s="4">
        <v>5640</v>
      </c>
      <c r="U65" s="4">
        <v>5265</v>
      </c>
      <c r="V65" s="4">
        <v>6105</v>
      </c>
      <c r="W65" s="4">
        <v>5280</v>
      </c>
      <c r="X65" s="4">
        <v>5490</v>
      </c>
      <c r="Y65" s="4">
        <v>6600</v>
      </c>
      <c r="Z65" s="4">
        <v>4410</v>
      </c>
      <c r="AA65" s="4">
        <v>5385</v>
      </c>
      <c r="AB65" s="4">
        <v>6030</v>
      </c>
      <c r="AC65" s="4">
        <v>5145</v>
      </c>
      <c r="AD65" s="4">
        <v>6945</v>
      </c>
      <c r="AE65" s="4">
        <v>5835</v>
      </c>
      <c r="AF65" s="4">
        <v>4920</v>
      </c>
      <c r="AG65" s="4">
        <v>6375</v>
      </c>
      <c r="AH65" s="4">
        <v>5490</v>
      </c>
      <c r="AI65" s="4">
        <v>5250</v>
      </c>
      <c r="AJ65" s="4">
        <v>5130</v>
      </c>
      <c r="AK65" s="4">
        <v>6180</v>
      </c>
      <c r="AL65" s="4">
        <v>4500</v>
      </c>
      <c r="AM65" s="4">
        <v>5355</v>
      </c>
      <c r="AN65" s="4">
        <v>6210</v>
      </c>
    </row>
    <row r="66" spans="1:40" x14ac:dyDescent="0.25">
      <c r="A66" s="7" t="s">
        <v>89</v>
      </c>
      <c r="B66" s="4">
        <v>1110</v>
      </c>
      <c r="C66" s="4">
        <v>1800</v>
      </c>
      <c r="D66" s="4">
        <v>1545</v>
      </c>
      <c r="E66" s="4">
        <v>1470</v>
      </c>
      <c r="F66" s="4">
        <v>1425</v>
      </c>
      <c r="G66" s="4">
        <v>1425</v>
      </c>
      <c r="H66" s="4">
        <v>1335</v>
      </c>
      <c r="I66" s="4">
        <v>1485</v>
      </c>
      <c r="J66" s="4">
        <v>1350</v>
      </c>
      <c r="K66" s="4">
        <v>1215</v>
      </c>
      <c r="L66" s="4">
        <v>1230</v>
      </c>
      <c r="M66" s="4">
        <v>1425</v>
      </c>
      <c r="N66" s="4">
        <v>1020</v>
      </c>
      <c r="O66" s="4">
        <v>1380</v>
      </c>
      <c r="P66" s="4">
        <v>1440</v>
      </c>
      <c r="Q66" s="4">
        <v>1395</v>
      </c>
      <c r="R66" s="4">
        <v>1470</v>
      </c>
      <c r="S66" s="4">
        <v>1365</v>
      </c>
      <c r="T66" s="4">
        <v>1335</v>
      </c>
      <c r="U66" s="4">
        <v>1440</v>
      </c>
      <c r="V66" s="4">
        <v>1455</v>
      </c>
      <c r="W66" s="4">
        <v>1305</v>
      </c>
      <c r="X66" s="4">
        <v>1260</v>
      </c>
      <c r="Y66" s="4">
        <v>1425</v>
      </c>
      <c r="Z66" s="4">
        <v>1035</v>
      </c>
      <c r="AA66" s="4">
        <v>1140</v>
      </c>
      <c r="AB66" s="4">
        <v>1560</v>
      </c>
      <c r="AC66" s="4">
        <v>1395</v>
      </c>
      <c r="AD66" s="4">
        <v>1560</v>
      </c>
      <c r="AE66" s="4">
        <v>1485</v>
      </c>
      <c r="AF66" s="4">
        <v>1125</v>
      </c>
      <c r="AG66" s="4">
        <v>1440</v>
      </c>
      <c r="AH66" s="4">
        <v>1140</v>
      </c>
      <c r="AI66" s="4">
        <v>1215</v>
      </c>
      <c r="AJ66" s="4">
        <v>1200</v>
      </c>
      <c r="AK66" s="4">
        <v>1275</v>
      </c>
      <c r="AL66" s="4">
        <v>1020</v>
      </c>
      <c r="AM66" s="4">
        <v>1065</v>
      </c>
      <c r="AN66" s="4">
        <v>1605</v>
      </c>
    </row>
    <row r="67" spans="1:40" x14ac:dyDescent="0.25">
      <c r="A67" s="7" t="s">
        <v>88</v>
      </c>
      <c r="B67" s="4">
        <v>510</v>
      </c>
      <c r="C67" s="4">
        <v>765</v>
      </c>
      <c r="D67" s="4">
        <v>705</v>
      </c>
      <c r="E67" s="4">
        <v>720</v>
      </c>
      <c r="F67" s="4">
        <v>630</v>
      </c>
      <c r="G67" s="4">
        <v>675</v>
      </c>
      <c r="H67" s="4">
        <v>585</v>
      </c>
      <c r="I67" s="4">
        <v>660</v>
      </c>
      <c r="J67" s="4">
        <v>570</v>
      </c>
      <c r="K67" s="4">
        <v>570</v>
      </c>
      <c r="L67" s="4">
        <v>540</v>
      </c>
      <c r="M67" s="4">
        <v>735</v>
      </c>
      <c r="N67" s="4">
        <v>510</v>
      </c>
      <c r="O67" s="4">
        <v>645</v>
      </c>
      <c r="P67" s="4">
        <v>705</v>
      </c>
      <c r="Q67" s="4">
        <v>555</v>
      </c>
      <c r="R67" s="4">
        <v>690</v>
      </c>
      <c r="S67" s="4">
        <v>600</v>
      </c>
      <c r="T67" s="4">
        <v>570</v>
      </c>
      <c r="U67" s="4">
        <v>540</v>
      </c>
      <c r="V67" s="4">
        <v>570</v>
      </c>
      <c r="W67" s="4">
        <v>555</v>
      </c>
      <c r="X67" s="4">
        <v>600</v>
      </c>
      <c r="Y67" s="4">
        <v>735</v>
      </c>
      <c r="Z67" s="4">
        <v>495</v>
      </c>
      <c r="AA67" s="4">
        <v>600</v>
      </c>
      <c r="AB67" s="4">
        <v>660</v>
      </c>
      <c r="AC67" s="4">
        <v>555</v>
      </c>
      <c r="AD67" s="4">
        <v>660</v>
      </c>
      <c r="AE67" s="4">
        <v>630</v>
      </c>
      <c r="AF67" s="4">
        <v>540</v>
      </c>
      <c r="AG67" s="4">
        <v>630</v>
      </c>
      <c r="AH67" s="4">
        <v>600</v>
      </c>
      <c r="AI67" s="4">
        <v>585</v>
      </c>
      <c r="AJ67" s="4">
        <v>570</v>
      </c>
      <c r="AK67" s="4">
        <v>690</v>
      </c>
      <c r="AL67" s="4">
        <v>450</v>
      </c>
      <c r="AM67" s="4">
        <v>585</v>
      </c>
      <c r="AN67" s="4">
        <v>675</v>
      </c>
    </row>
    <row r="68" spans="1:40" x14ac:dyDescent="0.25">
      <c r="A68" s="5" t="s">
        <v>6</v>
      </c>
      <c r="B68" s="4">
        <v>25115</v>
      </c>
      <c r="C68" s="4">
        <v>34451</v>
      </c>
      <c r="D68" s="4">
        <v>36281</v>
      </c>
      <c r="E68" s="4">
        <v>30711</v>
      </c>
      <c r="F68" s="4">
        <v>32634</v>
      </c>
      <c r="G68" s="4">
        <v>33413</v>
      </c>
      <c r="H68" s="4">
        <v>28059</v>
      </c>
      <c r="I68" s="4">
        <v>26756</v>
      </c>
      <c r="J68" s="4">
        <v>30947</v>
      </c>
      <c r="K68" s="4">
        <v>26324</v>
      </c>
      <c r="L68" s="4">
        <v>28548</v>
      </c>
      <c r="M68" s="4">
        <v>32534</v>
      </c>
      <c r="N68" s="4">
        <v>24780</v>
      </c>
      <c r="O68" s="4">
        <v>27932</v>
      </c>
      <c r="P68" s="4">
        <v>35810</v>
      </c>
      <c r="Q68" s="4">
        <v>29346</v>
      </c>
      <c r="R68" s="4">
        <v>32562</v>
      </c>
      <c r="S68" s="4">
        <v>32207</v>
      </c>
      <c r="T68" s="4">
        <v>26885</v>
      </c>
      <c r="U68" s="4">
        <v>26480</v>
      </c>
      <c r="V68" s="4">
        <v>33047</v>
      </c>
      <c r="W68" s="4">
        <v>28053</v>
      </c>
      <c r="X68" s="4">
        <v>29331</v>
      </c>
      <c r="Y68" s="4">
        <v>32543</v>
      </c>
      <c r="Z68" s="4">
        <v>24077</v>
      </c>
      <c r="AA68" s="4">
        <v>25649</v>
      </c>
      <c r="AB68" s="4">
        <v>36440</v>
      </c>
      <c r="AC68" s="4">
        <v>27890</v>
      </c>
      <c r="AD68" s="4">
        <v>32421</v>
      </c>
      <c r="AE68" s="4">
        <v>32885</v>
      </c>
      <c r="AF68" s="4">
        <v>26481</v>
      </c>
      <c r="AG68" s="4">
        <v>27416</v>
      </c>
      <c r="AH68" s="4">
        <v>29537</v>
      </c>
      <c r="AI68" s="4">
        <v>28011</v>
      </c>
      <c r="AJ68" s="4">
        <v>28536</v>
      </c>
      <c r="AK68" s="4">
        <v>30350</v>
      </c>
      <c r="AL68" s="4">
        <v>24939</v>
      </c>
      <c r="AM68" s="4">
        <v>24540</v>
      </c>
      <c r="AN68" s="4">
        <v>37538</v>
      </c>
    </row>
    <row r="69" spans="1:40" x14ac:dyDescent="0.25">
      <c r="A69" s="6" t="s">
        <v>7</v>
      </c>
      <c r="B69" s="4">
        <v>1250</v>
      </c>
      <c r="C69" s="4">
        <v>791</v>
      </c>
      <c r="D69" s="4">
        <v>1436</v>
      </c>
      <c r="E69" s="4">
        <v>1431</v>
      </c>
      <c r="F69" s="4">
        <v>1374</v>
      </c>
      <c r="G69" s="4">
        <v>1388</v>
      </c>
      <c r="H69" s="4">
        <v>1434</v>
      </c>
      <c r="I69" s="4">
        <v>1376</v>
      </c>
      <c r="J69" s="4">
        <v>1577</v>
      </c>
      <c r="K69" s="4">
        <v>1529</v>
      </c>
      <c r="L69" s="4">
        <v>1923</v>
      </c>
      <c r="M69" s="4">
        <v>2114</v>
      </c>
      <c r="N69" s="4">
        <v>1530</v>
      </c>
      <c r="O69" s="4">
        <v>1247</v>
      </c>
      <c r="P69" s="4">
        <v>1775</v>
      </c>
      <c r="Q69" s="4">
        <v>1656</v>
      </c>
      <c r="R69" s="4">
        <v>1527</v>
      </c>
      <c r="S69" s="4">
        <v>1697</v>
      </c>
      <c r="T69" s="4">
        <v>1685</v>
      </c>
      <c r="U69" s="4">
        <v>1910</v>
      </c>
      <c r="V69" s="4">
        <v>1937</v>
      </c>
      <c r="W69" s="4">
        <v>1743</v>
      </c>
      <c r="X69" s="4">
        <v>1971</v>
      </c>
      <c r="Y69" s="4">
        <v>2048</v>
      </c>
      <c r="Z69" s="4">
        <v>1982</v>
      </c>
      <c r="AA69" s="4">
        <v>1184</v>
      </c>
      <c r="AB69" s="4">
        <v>1610</v>
      </c>
      <c r="AC69" s="4">
        <v>1640</v>
      </c>
      <c r="AD69" s="4">
        <v>1581</v>
      </c>
      <c r="AE69" s="4">
        <v>1670</v>
      </c>
      <c r="AF69" s="4">
        <v>1461</v>
      </c>
      <c r="AG69" s="4">
        <v>1646</v>
      </c>
      <c r="AH69" s="4">
        <v>1997</v>
      </c>
      <c r="AI69" s="4">
        <v>2016</v>
      </c>
      <c r="AJ69" s="4">
        <v>2106</v>
      </c>
      <c r="AK69" s="4">
        <v>2045</v>
      </c>
      <c r="AL69" s="4">
        <v>2109</v>
      </c>
      <c r="AM69" s="4">
        <v>1335</v>
      </c>
      <c r="AN69" s="4">
        <v>1673</v>
      </c>
    </row>
    <row r="70" spans="1:40" x14ac:dyDescent="0.25">
      <c r="A70" s="7" t="s">
        <v>89</v>
      </c>
      <c r="B70" s="4">
        <v>345</v>
      </c>
      <c r="C70" s="4">
        <v>225</v>
      </c>
      <c r="D70" s="4">
        <v>420</v>
      </c>
      <c r="E70" s="4">
        <v>450</v>
      </c>
      <c r="F70" s="4">
        <v>375</v>
      </c>
      <c r="G70" s="4">
        <v>420</v>
      </c>
      <c r="H70" s="4">
        <v>420</v>
      </c>
      <c r="I70" s="4">
        <v>390</v>
      </c>
      <c r="J70" s="4">
        <v>450</v>
      </c>
      <c r="K70" s="4">
        <v>435</v>
      </c>
      <c r="L70" s="4">
        <v>570</v>
      </c>
      <c r="M70" s="4">
        <v>630</v>
      </c>
      <c r="N70" s="4">
        <v>450</v>
      </c>
      <c r="O70" s="4">
        <v>360</v>
      </c>
      <c r="P70" s="4">
        <v>570</v>
      </c>
      <c r="Q70" s="4">
        <v>465</v>
      </c>
      <c r="R70" s="4">
        <v>480</v>
      </c>
      <c r="S70" s="4">
        <v>555</v>
      </c>
      <c r="T70" s="4">
        <v>510</v>
      </c>
      <c r="U70" s="4">
        <v>555</v>
      </c>
      <c r="V70" s="4">
        <v>585</v>
      </c>
      <c r="W70" s="4">
        <v>570</v>
      </c>
      <c r="X70" s="4">
        <v>600</v>
      </c>
      <c r="Y70" s="4">
        <v>615</v>
      </c>
      <c r="Z70" s="4">
        <v>630</v>
      </c>
      <c r="AA70" s="4">
        <v>345</v>
      </c>
      <c r="AB70" s="4">
        <v>480</v>
      </c>
      <c r="AC70" s="4">
        <v>480</v>
      </c>
      <c r="AD70" s="4">
        <v>450</v>
      </c>
      <c r="AE70" s="4">
        <v>510</v>
      </c>
      <c r="AF70" s="4">
        <v>465</v>
      </c>
      <c r="AG70" s="4">
        <v>465</v>
      </c>
      <c r="AH70" s="4">
        <v>630</v>
      </c>
      <c r="AI70" s="4">
        <v>615</v>
      </c>
      <c r="AJ70" s="4">
        <v>675</v>
      </c>
      <c r="AK70" s="4">
        <v>660</v>
      </c>
      <c r="AL70" s="4">
        <v>660</v>
      </c>
      <c r="AM70" s="4">
        <v>435</v>
      </c>
      <c r="AN70" s="4">
        <v>495</v>
      </c>
    </row>
    <row r="71" spans="1:40" x14ac:dyDescent="0.25">
      <c r="A71" s="7" t="s">
        <v>88</v>
      </c>
      <c r="B71" s="4">
        <v>195</v>
      </c>
      <c r="C71" s="4">
        <v>120</v>
      </c>
      <c r="D71" s="4">
        <v>240</v>
      </c>
      <c r="E71" s="4">
        <v>255</v>
      </c>
      <c r="F71" s="4">
        <v>240</v>
      </c>
      <c r="G71" s="4">
        <v>225</v>
      </c>
      <c r="H71" s="4">
        <v>255</v>
      </c>
      <c r="I71" s="4">
        <v>210</v>
      </c>
      <c r="J71" s="4">
        <v>285</v>
      </c>
      <c r="K71" s="4">
        <v>285</v>
      </c>
      <c r="L71" s="4">
        <v>330</v>
      </c>
      <c r="M71" s="4">
        <v>345</v>
      </c>
      <c r="N71" s="4">
        <v>255</v>
      </c>
      <c r="O71" s="4">
        <v>210</v>
      </c>
      <c r="P71" s="4">
        <v>330</v>
      </c>
      <c r="Q71" s="4">
        <v>300</v>
      </c>
      <c r="R71" s="4">
        <v>255</v>
      </c>
      <c r="S71" s="4">
        <v>300</v>
      </c>
      <c r="T71" s="4">
        <v>300</v>
      </c>
      <c r="U71" s="4">
        <v>315</v>
      </c>
      <c r="V71" s="4">
        <v>345</v>
      </c>
      <c r="W71" s="4">
        <v>315</v>
      </c>
      <c r="X71" s="4">
        <v>315</v>
      </c>
      <c r="Y71" s="4">
        <v>360</v>
      </c>
      <c r="Z71" s="4">
        <v>345</v>
      </c>
      <c r="AA71" s="4">
        <v>195</v>
      </c>
      <c r="AB71" s="4">
        <v>255</v>
      </c>
      <c r="AC71" s="4">
        <v>285</v>
      </c>
      <c r="AD71" s="4">
        <v>240</v>
      </c>
      <c r="AE71" s="4">
        <v>285</v>
      </c>
      <c r="AF71" s="4">
        <v>270</v>
      </c>
      <c r="AG71" s="4">
        <v>240</v>
      </c>
      <c r="AH71" s="4">
        <v>360</v>
      </c>
      <c r="AI71" s="4">
        <v>345</v>
      </c>
      <c r="AJ71" s="4">
        <v>375</v>
      </c>
      <c r="AK71" s="4">
        <v>345</v>
      </c>
      <c r="AL71" s="4">
        <v>360</v>
      </c>
      <c r="AM71" s="4">
        <v>240</v>
      </c>
      <c r="AN71" s="4">
        <v>270</v>
      </c>
    </row>
    <row r="72" spans="1:40" x14ac:dyDescent="0.25">
      <c r="A72" s="7" t="s">
        <v>87</v>
      </c>
      <c r="B72" s="4">
        <v>710</v>
      </c>
      <c r="C72" s="4">
        <v>446</v>
      </c>
      <c r="D72" s="4">
        <v>776</v>
      </c>
      <c r="E72" s="4">
        <v>726</v>
      </c>
      <c r="F72" s="4">
        <v>759</v>
      </c>
      <c r="G72" s="4">
        <v>743</v>
      </c>
      <c r="H72" s="4">
        <v>759</v>
      </c>
      <c r="I72" s="4">
        <v>776</v>
      </c>
      <c r="J72" s="4">
        <v>842</v>
      </c>
      <c r="K72" s="4">
        <v>809</v>
      </c>
      <c r="L72" s="4">
        <v>1023</v>
      </c>
      <c r="M72" s="4">
        <v>1139</v>
      </c>
      <c r="N72" s="4">
        <v>825</v>
      </c>
      <c r="O72" s="4">
        <v>677</v>
      </c>
      <c r="P72" s="4">
        <v>875</v>
      </c>
      <c r="Q72" s="4">
        <v>891</v>
      </c>
      <c r="R72" s="4">
        <v>792</v>
      </c>
      <c r="S72" s="4">
        <v>842</v>
      </c>
      <c r="T72" s="4">
        <v>875</v>
      </c>
      <c r="U72" s="4">
        <v>1040</v>
      </c>
      <c r="V72" s="4">
        <v>1007</v>
      </c>
      <c r="W72" s="4">
        <v>858</v>
      </c>
      <c r="X72" s="4">
        <v>1056</v>
      </c>
      <c r="Y72" s="4">
        <v>1073</v>
      </c>
      <c r="Z72" s="4">
        <v>1007</v>
      </c>
      <c r="AA72" s="4">
        <v>644</v>
      </c>
      <c r="AB72" s="4">
        <v>875</v>
      </c>
      <c r="AC72" s="4">
        <v>875</v>
      </c>
      <c r="AD72" s="4">
        <v>891</v>
      </c>
      <c r="AE72" s="4">
        <v>875</v>
      </c>
      <c r="AF72" s="4">
        <v>726</v>
      </c>
      <c r="AG72" s="4">
        <v>941</v>
      </c>
      <c r="AH72" s="4">
        <v>1007</v>
      </c>
      <c r="AI72" s="4">
        <v>1056</v>
      </c>
      <c r="AJ72" s="4">
        <v>1056</v>
      </c>
      <c r="AK72" s="4">
        <v>1040</v>
      </c>
      <c r="AL72" s="4">
        <v>1089</v>
      </c>
      <c r="AM72" s="4">
        <v>660</v>
      </c>
      <c r="AN72" s="4">
        <v>908</v>
      </c>
    </row>
    <row r="73" spans="1:40" x14ac:dyDescent="0.25">
      <c r="A73" s="6" t="s">
        <v>12</v>
      </c>
      <c r="B73" s="4">
        <v>7545</v>
      </c>
      <c r="C73" s="4">
        <v>6960</v>
      </c>
      <c r="D73" s="4">
        <v>11985</v>
      </c>
      <c r="E73" s="4">
        <v>8205</v>
      </c>
      <c r="F73" s="4">
        <v>9090</v>
      </c>
      <c r="G73" s="4">
        <v>10980</v>
      </c>
      <c r="H73" s="4">
        <v>6945</v>
      </c>
      <c r="I73" s="4">
        <v>5805</v>
      </c>
      <c r="J73" s="4">
        <v>10995</v>
      </c>
      <c r="K73" s="4">
        <v>8055</v>
      </c>
      <c r="L73" s="4">
        <v>9180</v>
      </c>
      <c r="M73" s="4">
        <v>9165</v>
      </c>
      <c r="N73" s="4">
        <v>7995</v>
      </c>
      <c r="O73" s="4">
        <v>7125</v>
      </c>
      <c r="P73" s="4">
        <v>13125</v>
      </c>
      <c r="Q73" s="4">
        <v>8145</v>
      </c>
      <c r="R73" s="4">
        <v>9270</v>
      </c>
      <c r="S73" s="4">
        <v>10185</v>
      </c>
      <c r="T73" s="4">
        <v>7455</v>
      </c>
      <c r="U73" s="4">
        <v>5820</v>
      </c>
      <c r="V73" s="4">
        <v>11250</v>
      </c>
      <c r="W73" s="4">
        <v>7695</v>
      </c>
      <c r="X73" s="4">
        <v>8790</v>
      </c>
      <c r="Y73" s="4">
        <v>8760</v>
      </c>
      <c r="Z73" s="4">
        <v>7305</v>
      </c>
      <c r="AA73" s="4">
        <v>7200</v>
      </c>
      <c r="AB73" s="4">
        <v>12150</v>
      </c>
      <c r="AC73" s="4">
        <v>7875</v>
      </c>
      <c r="AD73" s="4">
        <v>8565</v>
      </c>
      <c r="AE73" s="4">
        <v>10950</v>
      </c>
      <c r="AF73" s="4">
        <v>7605</v>
      </c>
      <c r="AG73" s="4">
        <v>6300</v>
      </c>
      <c r="AH73" s="4">
        <v>9885</v>
      </c>
      <c r="AI73" s="4">
        <v>8370</v>
      </c>
      <c r="AJ73" s="4">
        <v>8460</v>
      </c>
      <c r="AK73" s="4">
        <v>8370</v>
      </c>
      <c r="AL73" s="4">
        <v>7395</v>
      </c>
      <c r="AM73" s="4">
        <v>7095</v>
      </c>
      <c r="AN73" s="4">
        <v>12525</v>
      </c>
    </row>
    <row r="74" spans="1:40" x14ac:dyDescent="0.25">
      <c r="A74" s="7" t="s">
        <v>89</v>
      </c>
      <c r="B74" s="4">
        <v>4440</v>
      </c>
      <c r="C74" s="4">
        <v>4095</v>
      </c>
      <c r="D74" s="4">
        <v>7050</v>
      </c>
      <c r="E74" s="4">
        <v>4860</v>
      </c>
      <c r="F74" s="4">
        <v>5460</v>
      </c>
      <c r="G74" s="4">
        <v>6600</v>
      </c>
      <c r="H74" s="4">
        <v>4020</v>
      </c>
      <c r="I74" s="4">
        <v>3345</v>
      </c>
      <c r="J74" s="4">
        <v>6675</v>
      </c>
      <c r="K74" s="4">
        <v>4635</v>
      </c>
      <c r="L74" s="4">
        <v>5475</v>
      </c>
      <c r="M74" s="4">
        <v>5595</v>
      </c>
      <c r="N74" s="4">
        <v>4980</v>
      </c>
      <c r="O74" s="4">
        <v>4425</v>
      </c>
      <c r="P74" s="4">
        <v>7860</v>
      </c>
      <c r="Q74" s="4">
        <v>4980</v>
      </c>
      <c r="R74" s="4">
        <v>5655</v>
      </c>
      <c r="S74" s="4">
        <v>6135</v>
      </c>
      <c r="T74" s="4">
        <v>4650</v>
      </c>
      <c r="U74" s="4">
        <v>3450</v>
      </c>
      <c r="V74" s="4">
        <v>7095</v>
      </c>
      <c r="W74" s="4">
        <v>4650</v>
      </c>
      <c r="X74" s="4">
        <v>5295</v>
      </c>
      <c r="Y74" s="4">
        <v>5190</v>
      </c>
      <c r="Z74" s="4">
        <v>4575</v>
      </c>
      <c r="AA74" s="4">
        <v>4350</v>
      </c>
      <c r="AB74" s="4">
        <v>7695</v>
      </c>
      <c r="AC74" s="4">
        <v>4755</v>
      </c>
      <c r="AD74" s="4">
        <v>5325</v>
      </c>
      <c r="AE74" s="4">
        <v>6750</v>
      </c>
      <c r="AF74" s="4">
        <v>4500</v>
      </c>
      <c r="AG74" s="4">
        <v>3900</v>
      </c>
      <c r="AH74" s="4">
        <v>5925</v>
      </c>
      <c r="AI74" s="4">
        <v>4890</v>
      </c>
      <c r="AJ74" s="4">
        <v>5100</v>
      </c>
      <c r="AK74" s="4">
        <v>5145</v>
      </c>
      <c r="AL74" s="4">
        <v>4305</v>
      </c>
      <c r="AM74" s="4">
        <v>4320</v>
      </c>
      <c r="AN74" s="4">
        <v>7920</v>
      </c>
    </row>
    <row r="75" spans="1:40" x14ac:dyDescent="0.25">
      <c r="A75" s="7" t="s">
        <v>88</v>
      </c>
      <c r="B75" s="4">
        <v>2610</v>
      </c>
      <c r="C75" s="4">
        <v>2460</v>
      </c>
      <c r="D75" s="4">
        <v>4200</v>
      </c>
      <c r="E75" s="4">
        <v>2775</v>
      </c>
      <c r="F75" s="4">
        <v>3030</v>
      </c>
      <c r="G75" s="4">
        <v>3660</v>
      </c>
      <c r="H75" s="4">
        <v>2445</v>
      </c>
      <c r="I75" s="4">
        <v>2070</v>
      </c>
      <c r="J75" s="4">
        <v>3630</v>
      </c>
      <c r="K75" s="4">
        <v>2850</v>
      </c>
      <c r="L75" s="4">
        <v>3120</v>
      </c>
      <c r="M75" s="4">
        <v>3045</v>
      </c>
      <c r="N75" s="4">
        <v>2505</v>
      </c>
      <c r="O75" s="4">
        <v>2205</v>
      </c>
      <c r="P75" s="4">
        <v>4440</v>
      </c>
      <c r="Q75" s="4">
        <v>2670</v>
      </c>
      <c r="R75" s="4">
        <v>3075</v>
      </c>
      <c r="S75" s="4">
        <v>3405</v>
      </c>
      <c r="T75" s="4">
        <v>2295</v>
      </c>
      <c r="U75" s="4">
        <v>1965</v>
      </c>
      <c r="V75" s="4">
        <v>3420</v>
      </c>
      <c r="W75" s="4">
        <v>2580</v>
      </c>
      <c r="X75" s="4">
        <v>2940</v>
      </c>
      <c r="Y75" s="4">
        <v>2985</v>
      </c>
      <c r="Z75" s="4">
        <v>2295</v>
      </c>
      <c r="AA75" s="4">
        <v>2430</v>
      </c>
      <c r="AB75" s="4">
        <v>3750</v>
      </c>
      <c r="AC75" s="4">
        <v>2595</v>
      </c>
      <c r="AD75" s="4">
        <v>2670</v>
      </c>
      <c r="AE75" s="4">
        <v>3465</v>
      </c>
      <c r="AF75" s="4">
        <v>2595</v>
      </c>
      <c r="AG75" s="4">
        <v>1995</v>
      </c>
      <c r="AH75" s="4">
        <v>3360</v>
      </c>
      <c r="AI75" s="4">
        <v>2955</v>
      </c>
      <c r="AJ75" s="4">
        <v>2790</v>
      </c>
      <c r="AK75" s="4">
        <v>2670</v>
      </c>
      <c r="AL75" s="4">
        <v>2610</v>
      </c>
      <c r="AM75" s="4">
        <v>2340</v>
      </c>
      <c r="AN75" s="4">
        <v>3885</v>
      </c>
    </row>
    <row r="76" spans="1:40" x14ac:dyDescent="0.25">
      <c r="A76" s="7" t="s">
        <v>87</v>
      </c>
      <c r="B76" s="4">
        <v>495</v>
      </c>
      <c r="C76" s="4">
        <v>405</v>
      </c>
      <c r="D76" s="4">
        <v>735</v>
      </c>
      <c r="E76" s="4">
        <v>570</v>
      </c>
      <c r="F76" s="4">
        <v>600</v>
      </c>
      <c r="G76" s="4">
        <v>720</v>
      </c>
      <c r="H76" s="4">
        <v>480</v>
      </c>
      <c r="I76" s="4">
        <v>390</v>
      </c>
      <c r="J76" s="4">
        <v>690</v>
      </c>
      <c r="K76" s="4">
        <v>570</v>
      </c>
      <c r="L76" s="4">
        <v>585</v>
      </c>
      <c r="M76" s="4">
        <v>525</v>
      </c>
      <c r="N76" s="4">
        <v>510</v>
      </c>
      <c r="O76" s="4">
        <v>495</v>
      </c>
      <c r="P76" s="4">
        <v>825</v>
      </c>
      <c r="Q76" s="4">
        <v>495</v>
      </c>
      <c r="R76" s="4">
        <v>540</v>
      </c>
      <c r="S76" s="4">
        <v>645</v>
      </c>
      <c r="T76" s="4">
        <v>510</v>
      </c>
      <c r="U76" s="4">
        <v>405</v>
      </c>
      <c r="V76" s="4">
        <v>735</v>
      </c>
      <c r="W76" s="4">
        <v>465</v>
      </c>
      <c r="X76" s="4">
        <v>555</v>
      </c>
      <c r="Y76" s="4">
        <v>585</v>
      </c>
      <c r="Z76" s="4">
        <v>435</v>
      </c>
      <c r="AA76" s="4">
        <v>420</v>
      </c>
      <c r="AB76" s="4">
        <v>705</v>
      </c>
      <c r="AC76" s="4">
        <v>525</v>
      </c>
      <c r="AD76" s="4">
        <v>570</v>
      </c>
      <c r="AE76" s="4">
        <v>735</v>
      </c>
      <c r="AF76" s="4">
        <v>510</v>
      </c>
      <c r="AG76" s="4">
        <v>405</v>
      </c>
      <c r="AH76" s="4">
        <v>600</v>
      </c>
      <c r="AI76" s="4">
        <v>525</v>
      </c>
      <c r="AJ76" s="4">
        <v>570</v>
      </c>
      <c r="AK76" s="4">
        <v>555</v>
      </c>
      <c r="AL76" s="4">
        <v>480</v>
      </c>
      <c r="AM76" s="4">
        <v>435</v>
      </c>
      <c r="AN76" s="4">
        <v>720</v>
      </c>
    </row>
    <row r="77" spans="1:40" x14ac:dyDescent="0.25">
      <c r="A77" s="6" t="s">
        <v>13</v>
      </c>
      <c r="B77" s="4">
        <v>1695</v>
      </c>
      <c r="C77" s="4">
        <v>3270</v>
      </c>
      <c r="D77" s="4">
        <v>2670</v>
      </c>
      <c r="E77" s="4">
        <v>2355</v>
      </c>
      <c r="F77" s="4">
        <v>2475</v>
      </c>
      <c r="G77" s="4">
        <v>2445</v>
      </c>
      <c r="H77" s="4">
        <v>2205</v>
      </c>
      <c r="I77" s="4">
        <v>2355</v>
      </c>
      <c r="J77" s="4">
        <v>2070</v>
      </c>
      <c r="K77" s="4">
        <v>1860</v>
      </c>
      <c r="L77" s="4">
        <v>1950</v>
      </c>
      <c r="M77" s="4">
        <v>2445</v>
      </c>
      <c r="N77" s="4">
        <v>1680</v>
      </c>
      <c r="O77" s="4">
        <v>2325</v>
      </c>
      <c r="P77" s="4">
        <v>2535</v>
      </c>
      <c r="Q77" s="4">
        <v>2205</v>
      </c>
      <c r="R77" s="4">
        <v>2505</v>
      </c>
      <c r="S77" s="4">
        <v>2280</v>
      </c>
      <c r="T77" s="4">
        <v>2145</v>
      </c>
      <c r="U77" s="4">
        <v>2130</v>
      </c>
      <c r="V77" s="4">
        <v>2370</v>
      </c>
      <c r="W77" s="4">
        <v>2070</v>
      </c>
      <c r="X77" s="4">
        <v>2355</v>
      </c>
      <c r="Y77" s="4">
        <v>2430</v>
      </c>
      <c r="Z77" s="4">
        <v>1710</v>
      </c>
      <c r="AA77" s="4">
        <v>1995</v>
      </c>
      <c r="AB77" s="4">
        <v>2595</v>
      </c>
      <c r="AC77" s="4">
        <v>2175</v>
      </c>
      <c r="AD77" s="4">
        <v>2640</v>
      </c>
      <c r="AE77" s="4">
        <v>2280</v>
      </c>
      <c r="AF77" s="4">
        <v>2085</v>
      </c>
      <c r="AG77" s="4">
        <v>2250</v>
      </c>
      <c r="AH77" s="4">
        <v>2100</v>
      </c>
      <c r="AI77" s="4">
        <v>2100</v>
      </c>
      <c r="AJ77" s="4">
        <v>2160</v>
      </c>
      <c r="AK77" s="4">
        <v>2265</v>
      </c>
      <c r="AL77" s="4">
        <v>1830</v>
      </c>
      <c r="AM77" s="4">
        <v>1965</v>
      </c>
      <c r="AN77" s="4">
        <v>2670</v>
      </c>
    </row>
    <row r="78" spans="1:40" x14ac:dyDescent="0.25">
      <c r="A78" s="7" t="s">
        <v>89</v>
      </c>
      <c r="B78" s="4">
        <v>1020</v>
      </c>
      <c r="C78" s="4">
        <v>2040</v>
      </c>
      <c r="D78" s="4">
        <v>1575</v>
      </c>
      <c r="E78" s="4">
        <v>1455</v>
      </c>
      <c r="F78" s="4">
        <v>1590</v>
      </c>
      <c r="G78" s="4">
        <v>1410</v>
      </c>
      <c r="H78" s="4">
        <v>1335</v>
      </c>
      <c r="I78" s="4">
        <v>1440</v>
      </c>
      <c r="J78" s="4">
        <v>1200</v>
      </c>
      <c r="K78" s="4">
        <v>1140</v>
      </c>
      <c r="L78" s="4">
        <v>1200</v>
      </c>
      <c r="M78" s="4">
        <v>1485</v>
      </c>
      <c r="N78" s="4">
        <v>1005</v>
      </c>
      <c r="O78" s="4">
        <v>1440</v>
      </c>
      <c r="P78" s="4">
        <v>1515</v>
      </c>
      <c r="Q78" s="4">
        <v>1290</v>
      </c>
      <c r="R78" s="4">
        <v>1470</v>
      </c>
      <c r="S78" s="4">
        <v>1335</v>
      </c>
      <c r="T78" s="4">
        <v>1350</v>
      </c>
      <c r="U78" s="4">
        <v>1305</v>
      </c>
      <c r="V78" s="4">
        <v>1425</v>
      </c>
      <c r="W78" s="4">
        <v>1320</v>
      </c>
      <c r="X78" s="4">
        <v>1440</v>
      </c>
      <c r="Y78" s="4">
        <v>1440</v>
      </c>
      <c r="Z78" s="4">
        <v>1065</v>
      </c>
      <c r="AA78" s="4">
        <v>1170</v>
      </c>
      <c r="AB78" s="4">
        <v>1620</v>
      </c>
      <c r="AC78" s="4">
        <v>1290</v>
      </c>
      <c r="AD78" s="4">
        <v>1695</v>
      </c>
      <c r="AE78" s="4">
        <v>1395</v>
      </c>
      <c r="AF78" s="4">
        <v>1260</v>
      </c>
      <c r="AG78" s="4">
        <v>1380</v>
      </c>
      <c r="AH78" s="4">
        <v>1320</v>
      </c>
      <c r="AI78" s="4">
        <v>1290</v>
      </c>
      <c r="AJ78" s="4">
        <v>1305</v>
      </c>
      <c r="AK78" s="4">
        <v>1305</v>
      </c>
      <c r="AL78" s="4">
        <v>1155</v>
      </c>
      <c r="AM78" s="4">
        <v>1185</v>
      </c>
      <c r="AN78" s="4">
        <v>1665</v>
      </c>
    </row>
    <row r="79" spans="1:40" x14ac:dyDescent="0.25">
      <c r="A79" s="7" t="s">
        <v>88</v>
      </c>
      <c r="B79" s="4">
        <v>540</v>
      </c>
      <c r="C79" s="4">
        <v>975</v>
      </c>
      <c r="D79" s="4">
        <v>900</v>
      </c>
      <c r="E79" s="4">
        <v>705</v>
      </c>
      <c r="F79" s="4">
        <v>690</v>
      </c>
      <c r="G79" s="4">
        <v>840</v>
      </c>
      <c r="H79" s="4">
        <v>705</v>
      </c>
      <c r="I79" s="4">
        <v>750</v>
      </c>
      <c r="J79" s="4">
        <v>690</v>
      </c>
      <c r="K79" s="4">
        <v>555</v>
      </c>
      <c r="L79" s="4">
        <v>585</v>
      </c>
      <c r="M79" s="4">
        <v>765</v>
      </c>
      <c r="N79" s="4">
        <v>540</v>
      </c>
      <c r="O79" s="4">
        <v>720</v>
      </c>
      <c r="P79" s="4">
        <v>840</v>
      </c>
      <c r="Q79" s="4">
        <v>735</v>
      </c>
      <c r="R79" s="4">
        <v>825</v>
      </c>
      <c r="S79" s="4">
        <v>765</v>
      </c>
      <c r="T79" s="4">
        <v>645</v>
      </c>
      <c r="U79" s="4">
        <v>645</v>
      </c>
      <c r="V79" s="4">
        <v>765</v>
      </c>
      <c r="W79" s="4">
        <v>585</v>
      </c>
      <c r="X79" s="4">
        <v>750</v>
      </c>
      <c r="Y79" s="4">
        <v>795</v>
      </c>
      <c r="Z79" s="4">
        <v>510</v>
      </c>
      <c r="AA79" s="4">
        <v>675</v>
      </c>
      <c r="AB79" s="4">
        <v>780</v>
      </c>
      <c r="AC79" s="4">
        <v>720</v>
      </c>
      <c r="AD79" s="4">
        <v>735</v>
      </c>
      <c r="AE79" s="4">
        <v>705</v>
      </c>
      <c r="AF79" s="4">
        <v>675</v>
      </c>
      <c r="AG79" s="4">
        <v>705</v>
      </c>
      <c r="AH79" s="4">
        <v>615</v>
      </c>
      <c r="AI79" s="4">
        <v>645</v>
      </c>
      <c r="AJ79" s="4">
        <v>690</v>
      </c>
      <c r="AK79" s="4">
        <v>765</v>
      </c>
      <c r="AL79" s="4">
        <v>525</v>
      </c>
      <c r="AM79" s="4">
        <v>615</v>
      </c>
      <c r="AN79" s="4">
        <v>810</v>
      </c>
    </row>
    <row r="80" spans="1:40" x14ac:dyDescent="0.25">
      <c r="A80" s="7" t="s">
        <v>87</v>
      </c>
      <c r="B80" s="4">
        <v>135</v>
      </c>
      <c r="C80" s="4">
        <v>255</v>
      </c>
      <c r="D80" s="4">
        <v>195</v>
      </c>
      <c r="E80" s="4">
        <v>195</v>
      </c>
      <c r="F80" s="4">
        <v>195</v>
      </c>
      <c r="G80" s="4">
        <v>195</v>
      </c>
      <c r="H80" s="4">
        <v>165</v>
      </c>
      <c r="I80" s="4">
        <v>165</v>
      </c>
      <c r="J80" s="4">
        <v>180</v>
      </c>
      <c r="K80" s="4">
        <v>165</v>
      </c>
      <c r="L80" s="4">
        <v>165</v>
      </c>
      <c r="M80" s="4">
        <v>195</v>
      </c>
      <c r="N80" s="4">
        <v>135</v>
      </c>
      <c r="O80" s="4">
        <v>165</v>
      </c>
      <c r="P80" s="4">
        <v>180</v>
      </c>
      <c r="Q80" s="4">
        <v>180</v>
      </c>
      <c r="R80" s="4">
        <v>210</v>
      </c>
      <c r="S80" s="4">
        <v>180</v>
      </c>
      <c r="T80" s="4">
        <v>150</v>
      </c>
      <c r="U80" s="4">
        <v>180</v>
      </c>
      <c r="V80" s="4">
        <v>180</v>
      </c>
      <c r="W80" s="4">
        <v>165</v>
      </c>
      <c r="X80" s="4">
        <v>165</v>
      </c>
      <c r="Y80" s="4">
        <v>195</v>
      </c>
      <c r="Z80" s="4">
        <v>135</v>
      </c>
      <c r="AA80" s="4">
        <v>150</v>
      </c>
      <c r="AB80" s="4">
        <v>195</v>
      </c>
      <c r="AC80" s="4">
        <v>165</v>
      </c>
      <c r="AD80" s="4">
        <v>210</v>
      </c>
      <c r="AE80" s="4">
        <v>180</v>
      </c>
      <c r="AF80" s="4">
        <v>150</v>
      </c>
      <c r="AG80" s="4">
        <v>165</v>
      </c>
      <c r="AH80" s="4">
        <v>165</v>
      </c>
      <c r="AI80" s="4">
        <v>165</v>
      </c>
      <c r="AJ80" s="4">
        <v>165</v>
      </c>
      <c r="AK80" s="4">
        <v>195</v>
      </c>
      <c r="AL80" s="4">
        <v>150</v>
      </c>
      <c r="AM80" s="4">
        <v>165</v>
      </c>
      <c r="AN80" s="4">
        <v>195</v>
      </c>
    </row>
    <row r="81" spans="1:40" x14ac:dyDescent="0.25">
      <c r="A81" s="6" t="s">
        <v>14</v>
      </c>
      <c r="B81" s="4">
        <v>14625</v>
      </c>
      <c r="C81" s="4">
        <v>23430</v>
      </c>
      <c r="D81" s="4">
        <v>20190</v>
      </c>
      <c r="E81" s="4">
        <v>18720</v>
      </c>
      <c r="F81" s="4">
        <v>19695</v>
      </c>
      <c r="G81" s="4">
        <v>18600</v>
      </c>
      <c r="H81" s="4">
        <v>17475</v>
      </c>
      <c r="I81" s="4">
        <v>17220</v>
      </c>
      <c r="J81" s="4">
        <v>16305</v>
      </c>
      <c r="K81" s="4">
        <v>14880</v>
      </c>
      <c r="L81" s="4">
        <v>15495</v>
      </c>
      <c r="M81" s="4">
        <v>18810</v>
      </c>
      <c r="N81" s="4">
        <v>13575</v>
      </c>
      <c r="O81" s="4">
        <v>17235</v>
      </c>
      <c r="P81" s="4">
        <v>18375</v>
      </c>
      <c r="Q81" s="4">
        <v>17340</v>
      </c>
      <c r="R81" s="4">
        <v>19260</v>
      </c>
      <c r="S81" s="4">
        <v>18045</v>
      </c>
      <c r="T81" s="4">
        <v>15600</v>
      </c>
      <c r="U81" s="4">
        <v>16620</v>
      </c>
      <c r="V81" s="4">
        <v>17490</v>
      </c>
      <c r="W81" s="4">
        <v>16545</v>
      </c>
      <c r="X81" s="4">
        <v>16215</v>
      </c>
      <c r="Y81" s="4">
        <v>19305</v>
      </c>
      <c r="Z81" s="4">
        <v>13080</v>
      </c>
      <c r="AA81" s="4">
        <v>15270</v>
      </c>
      <c r="AB81" s="4">
        <v>20085</v>
      </c>
      <c r="AC81" s="4">
        <v>16200</v>
      </c>
      <c r="AD81" s="4">
        <v>19635</v>
      </c>
      <c r="AE81" s="4">
        <v>17985</v>
      </c>
      <c r="AF81" s="4">
        <v>15330</v>
      </c>
      <c r="AG81" s="4">
        <v>17220</v>
      </c>
      <c r="AH81" s="4">
        <v>15555</v>
      </c>
      <c r="AI81" s="4">
        <v>15525</v>
      </c>
      <c r="AJ81" s="4">
        <v>15810</v>
      </c>
      <c r="AK81" s="4">
        <v>17670</v>
      </c>
      <c r="AL81" s="4">
        <v>13605</v>
      </c>
      <c r="AM81" s="4">
        <v>14145</v>
      </c>
      <c r="AN81" s="4">
        <v>20670</v>
      </c>
    </row>
    <row r="82" spans="1:40" x14ac:dyDescent="0.25">
      <c r="A82" s="7" t="s">
        <v>89</v>
      </c>
      <c r="B82" s="4">
        <v>8565</v>
      </c>
      <c r="C82" s="4">
        <v>13305</v>
      </c>
      <c r="D82" s="4">
        <v>12045</v>
      </c>
      <c r="E82" s="4">
        <v>11265</v>
      </c>
      <c r="F82" s="4">
        <v>11550</v>
      </c>
      <c r="G82" s="4">
        <v>10410</v>
      </c>
      <c r="H82" s="4">
        <v>10365</v>
      </c>
      <c r="I82" s="4">
        <v>10500</v>
      </c>
      <c r="J82" s="4">
        <v>9465</v>
      </c>
      <c r="K82" s="4">
        <v>8745</v>
      </c>
      <c r="L82" s="4">
        <v>9015</v>
      </c>
      <c r="M82" s="4">
        <v>10710</v>
      </c>
      <c r="N82" s="4">
        <v>7620</v>
      </c>
      <c r="O82" s="4">
        <v>10365</v>
      </c>
      <c r="P82" s="4">
        <v>10845</v>
      </c>
      <c r="Q82" s="4">
        <v>10065</v>
      </c>
      <c r="R82" s="4">
        <v>11445</v>
      </c>
      <c r="S82" s="4">
        <v>10470</v>
      </c>
      <c r="T82" s="4">
        <v>8670</v>
      </c>
      <c r="U82" s="4">
        <v>9405</v>
      </c>
      <c r="V82" s="4">
        <v>9855</v>
      </c>
      <c r="W82" s="4">
        <v>9795</v>
      </c>
      <c r="X82" s="4">
        <v>9105</v>
      </c>
      <c r="Y82" s="4">
        <v>11175</v>
      </c>
      <c r="Z82" s="4">
        <v>7815</v>
      </c>
      <c r="AA82" s="4">
        <v>8880</v>
      </c>
      <c r="AB82" s="4">
        <v>11835</v>
      </c>
      <c r="AC82" s="4">
        <v>9615</v>
      </c>
      <c r="AD82" s="4">
        <v>11850</v>
      </c>
      <c r="AE82" s="4">
        <v>10395</v>
      </c>
      <c r="AF82" s="4">
        <v>8745</v>
      </c>
      <c r="AG82" s="4">
        <v>9930</v>
      </c>
      <c r="AH82" s="4">
        <v>8655</v>
      </c>
      <c r="AI82" s="4">
        <v>8805</v>
      </c>
      <c r="AJ82" s="4">
        <v>9135</v>
      </c>
      <c r="AK82" s="4">
        <v>10455</v>
      </c>
      <c r="AL82" s="4">
        <v>7785</v>
      </c>
      <c r="AM82" s="4">
        <v>8025</v>
      </c>
      <c r="AN82" s="4">
        <v>12195</v>
      </c>
    </row>
    <row r="83" spans="1:40" x14ac:dyDescent="0.25">
      <c r="A83" s="7" t="s">
        <v>88</v>
      </c>
      <c r="B83" s="4">
        <v>4635</v>
      </c>
      <c r="C83" s="4">
        <v>7860</v>
      </c>
      <c r="D83" s="4">
        <v>6240</v>
      </c>
      <c r="E83" s="4">
        <v>5595</v>
      </c>
      <c r="F83" s="4">
        <v>6165</v>
      </c>
      <c r="G83" s="4">
        <v>6375</v>
      </c>
      <c r="H83" s="4">
        <v>5580</v>
      </c>
      <c r="I83" s="4">
        <v>5145</v>
      </c>
      <c r="J83" s="4">
        <v>5190</v>
      </c>
      <c r="K83" s="4">
        <v>4575</v>
      </c>
      <c r="L83" s="4">
        <v>4860</v>
      </c>
      <c r="M83" s="4">
        <v>6345</v>
      </c>
      <c r="N83" s="4">
        <v>4635</v>
      </c>
      <c r="O83" s="4">
        <v>5280</v>
      </c>
      <c r="P83" s="4">
        <v>5580</v>
      </c>
      <c r="Q83" s="4">
        <v>5730</v>
      </c>
      <c r="R83" s="4">
        <v>5820</v>
      </c>
      <c r="S83" s="4">
        <v>5820</v>
      </c>
      <c r="T83" s="4">
        <v>5250</v>
      </c>
      <c r="U83" s="4">
        <v>5715</v>
      </c>
      <c r="V83" s="4">
        <v>5940</v>
      </c>
      <c r="W83" s="4">
        <v>5175</v>
      </c>
      <c r="X83" s="4">
        <v>5505</v>
      </c>
      <c r="Y83" s="4">
        <v>6165</v>
      </c>
      <c r="Z83" s="4">
        <v>4035</v>
      </c>
      <c r="AA83" s="4">
        <v>4800</v>
      </c>
      <c r="AB83" s="4">
        <v>6420</v>
      </c>
      <c r="AC83" s="4">
        <v>4965</v>
      </c>
      <c r="AD83" s="4">
        <v>5895</v>
      </c>
      <c r="AE83" s="4">
        <v>5760</v>
      </c>
      <c r="AF83" s="4">
        <v>5040</v>
      </c>
      <c r="AG83" s="4">
        <v>5685</v>
      </c>
      <c r="AH83" s="4">
        <v>5325</v>
      </c>
      <c r="AI83" s="4">
        <v>5250</v>
      </c>
      <c r="AJ83" s="4">
        <v>5220</v>
      </c>
      <c r="AK83" s="4">
        <v>5595</v>
      </c>
      <c r="AL83" s="4">
        <v>4425</v>
      </c>
      <c r="AM83" s="4">
        <v>4785</v>
      </c>
      <c r="AN83" s="4">
        <v>6615</v>
      </c>
    </row>
    <row r="84" spans="1:40" x14ac:dyDescent="0.25">
      <c r="A84" s="7" t="s">
        <v>87</v>
      </c>
      <c r="B84" s="4">
        <v>1425</v>
      </c>
      <c r="C84" s="4">
        <v>2265</v>
      </c>
      <c r="D84" s="4">
        <v>1905</v>
      </c>
      <c r="E84" s="4">
        <v>1860</v>
      </c>
      <c r="F84" s="4">
        <v>1980</v>
      </c>
      <c r="G84" s="4">
        <v>1815</v>
      </c>
      <c r="H84" s="4">
        <v>1530</v>
      </c>
      <c r="I84" s="4">
        <v>1575</v>
      </c>
      <c r="J84" s="4">
        <v>1650</v>
      </c>
      <c r="K84" s="4">
        <v>1560</v>
      </c>
      <c r="L84" s="4">
        <v>1620</v>
      </c>
      <c r="M84" s="4">
        <v>1755</v>
      </c>
      <c r="N84" s="4">
        <v>1320</v>
      </c>
      <c r="O84" s="4">
        <v>1590</v>
      </c>
      <c r="P84" s="4">
        <v>1950</v>
      </c>
      <c r="Q84" s="4">
        <v>1545</v>
      </c>
      <c r="R84" s="4">
        <v>1995</v>
      </c>
      <c r="S84" s="4">
        <v>1755</v>
      </c>
      <c r="T84" s="4">
        <v>1680</v>
      </c>
      <c r="U84" s="4">
        <v>1500</v>
      </c>
      <c r="V84" s="4">
        <v>1695</v>
      </c>
      <c r="W84" s="4">
        <v>1575</v>
      </c>
      <c r="X84" s="4">
        <v>1605</v>
      </c>
      <c r="Y84" s="4">
        <v>1965</v>
      </c>
      <c r="Z84" s="4">
        <v>1230</v>
      </c>
      <c r="AA84" s="4">
        <v>1590</v>
      </c>
      <c r="AB84" s="4">
        <v>1830</v>
      </c>
      <c r="AC84" s="4">
        <v>1620</v>
      </c>
      <c r="AD84" s="4">
        <v>1890</v>
      </c>
      <c r="AE84" s="4">
        <v>1830</v>
      </c>
      <c r="AF84" s="4">
        <v>1545</v>
      </c>
      <c r="AG84" s="4">
        <v>1605</v>
      </c>
      <c r="AH84" s="4">
        <v>1575</v>
      </c>
      <c r="AI84" s="4">
        <v>1470</v>
      </c>
      <c r="AJ84" s="4">
        <v>1455</v>
      </c>
      <c r="AK84" s="4">
        <v>1620</v>
      </c>
      <c r="AL84" s="4">
        <v>1395</v>
      </c>
      <c r="AM84" s="4">
        <v>1335</v>
      </c>
      <c r="AN84" s="4">
        <v>1860</v>
      </c>
    </row>
    <row r="85" spans="1:40" x14ac:dyDescent="0.25">
      <c r="A85" s="5" t="s">
        <v>42</v>
      </c>
      <c r="B85" s="4">
        <v>29730</v>
      </c>
      <c r="C85" s="4">
        <v>40425</v>
      </c>
      <c r="D85" s="4">
        <v>44760</v>
      </c>
      <c r="E85" s="4">
        <v>36630</v>
      </c>
      <c r="F85" s="4">
        <v>37620</v>
      </c>
      <c r="G85" s="4">
        <v>40140</v>
      </c>
      <c r="H85" s="4">
        <v>34710</v>
      </c>
      <c r="I85" s="4">
        <v>31230</v>
      </c>
      <c r="J85" s="4">
        <v>38505</v>
      </c>
      <c r="K85" s="4">
        <v>31245</v>
      </c>
      <c r="L85" s="4">
        <v>34125</v>
      </c>
      <c r="M85" s="4">
        <v>39030</v>
      </c>
      <c r="N85" s="4">
        <v>29970</v>
      </c>
      <c r="O85" s="4">
        <v>33195</v>
      </c>
      <c r="P85" s="4">
        <v>43485</v>
      </c>
      <c r="Q85" s="4">
        <v>34830</v>
      </c>
      <c r="R85" s="4">
        <v>36990</v>
      </c>
      <c r="S85" s="4">
        <v>38595</v>
      </c>
      <c r="T85" s="4">
        <v>31425</v>
      </c>
      <c r="U85" s="4">
        <v>33840</v>
      </c>
      <c r="V85" s="4">
        <v>38100</v>
      </c>
      <c r="W85" s="4">
        <v>32565</v>
      </c>
      <c r="X85" s="4">
        <v>35685</v>
      </c>
      <c r="Y85" s="4">
        <v>38220</v>
      </c>
      <c r="Z85" s="4">
        <v>28425</v>
      </c>
      <c r="AA85" s="4">
        <v>31335</v>
      </c>
      <c r="AB85" s="4">
        <v>45210</v>
      </c>
      <c r="AC85" s="4">
        <v>34575</v>
      </c>
      <c r="AD85" s="4">
        <v>38460</v>
      </c>
      <c r="AE85" s="4">
        <v>40305</v>
      </c>
      <c r="AF85" s="4">
        <v>31905</v>
      </c>
      <c r="AG85" s="4">
        <v>34020</v>
      </c>
      <c r="AH85" s="4">
        <v>36060</v>
      </c>
      <c r="AI85" s="4">
        <v>32745</v>
      </c>
      <c r="AJ85" s="4">
        <v>34200</v>
      </c>
      <c r="AK85" s="4">
        <v>36525</v>
      </c>
      <c r="AL85" s="4">
        <v>29445</v>
      </c>
      <c r="AM85" s="4">
        <v>30555</v>
      </c>
      <c r="AN85" s="4">
        <v>46545</v>
      </c>
    </row>
    <row r="86" spans="1:40" x14ac:dyDescent="0.25">
      <c r="A86" s="6" t="s">
        <v>7</v>
      </c>
      <c r="B86" s="4">
        <v>1755</v>
      </c>
      <c r="C86" s="4">
        <v>1095</v>
      </c>
      <c r="D86" s="4">
        <v>1875</v>
      </c>
      <c r="E86" s="4">
        <v>1920</v>
      </c>
      <c r="F86" s="4">
        <v>1965</v>
      </c>
      <c r="G86" s="4">
        <v>1905</v>
      </c>
      <c r="H86" s="4">
        <v>2070</v>
      </c>
      <c r="I86" s="4">
        <v>1845</v>
      </c>
      <c r="J86" s="4">
        <v>2265</v>
      </c>
      <c r="K86" s="4">
        <v>2130</v>
      </c>
      <c r="L86" s="4">
        <v>2520</v>
      </c>
      <c r="M86" s="4">
        <v>2880</v>
      </c>
      <c r="N86" s="4">
        <v>2010</v>
      </c>
      <c r="O86" s="4">
        <v>1650</v>
      </c>
      <c r="P86" s="4">
        <v>2325</v>
      </c>
      <c r="Q86" s="4">
        <v>2460</v>
      </c>
      <c r="R86" s="4">
        <v>2190</v>
      </c>
      <c r="S86" s="4">
        <v>2490</v>
      </c>
      <c r="T86" s="4">
        <v>2385</v>
      </c>
      <c r="U86" s="4">
        <v>2790</v>
      </c>
      <c r="V86" s="4">
        <v>2745</v>
      </c>
      <c r="W86" s="4">
        <v>2445</v>
      </c>
      <c r="X86" s="4">
        <v>2775</v>
      </c>
      <c r="Y86" s="4">
        <v>2670</v>
      </c>
      <c r="Z86" s="4">
        <v>2745</v>
      </c>
      <c r="AA86" s="4">
        <v>1665</v>
      </c>
      <c r="AB86" s="4">
        <v>2250</v>
      </c>
      <c r="AC86" s="4">
        <v>2235</v>
      </c>
      <c r="AD86" s="4">
        <v>2385</v>
      </c>
      <c r="AE86" s="4">
        <v>2310</v>
      </c>
      <c r="AF86" s="4">
        <v>2145</v>
      </c>
      <c r="AG86" s="4">
        <v>2235</v>
      </c>
      <c r="AH86" s="4">
        <v>2940</v>
      </c>
      <c r="AI86" s="4">
        <v>2925</v>
      </c>
      <c r="AJ86" s="4">
        <v>2955</v>
      </c>
      <c r="AK86" s="4">
        <v>2865</v>
      </c>
      <c r="AL86" s="4">
        <v>2925</v>
      </c>
      <c r="AM86" s="4">
        <v>1905</v>
      </c>
      <c r="AN86" s="4">
        <v>2310</v>
      </c>
    </row>
    <row r="87" spans="1:40" x14ac:dyDescent="0.25">
      <c r="A87" s="7" t="s">
        <v>86</v>
      </c>
      <c r="B87" s="4">
        <v>915</v>
      </c>
      <c r="C87" s="4">
        <v>570</v>
      </c>
      <c r="D87" s="4">
        <v>975</v>
      </c>
      <c r="E87" s="4">
        <v>975</v>
      </c>
      <c r="F87" s="4">
        <v>960</v>
      </c>
      <c r="G87" s="4">
        <v>975</v>
      </c>
      <c r="H87" s="4">
        <v>1020</v>
      </c>
      <c r="I87" s="4">
        <v>990</v>
      </c>
      <c r="J87" s="4">
        <v>1125</v>
      </c>
      <c r="K87" s="4">
        <v>1065</v>
      </c>
      <c r="L87" s="4">
        <v>1290</v>
      </c>
      <c r="M87" s="4">
        <v>1455</v>
      </c>
      <c r="N87" s="4">
        <v>1050</v>
      </c>
      <c r="O87" s="4">
        <v>855</v>
      </c>
      <c r="P87" s="4">
        <v>1140</v>
      </c>
      <c r="Q87" s="4">
        <v>1185</v>
      </c>
      <c r="R87" s="4">
        <v>1035</v>
      </c>
      <c r="S87" s="4">
        <v>1125</v>
      </c>
      <c r="T87" s="4">
        <v>1110</v>
      </c>
      <c r="U87" s="4">
        <v>1350</v>
      </c>
      <c r="V87" s="4">
        <v>1305</v>
      </c>
      <c r="W87" s="4">
        <v>1155</v>
      </c>
      <c r="X87" s="4">
        <v>1335</v>
      </c>
      <c r="Y87" s="4">
        <v>1380</v>
      </c>
      <c r="Z87" s="4">
        <v>1305</v>
      </c>
      <c r="AA87" s="4">
        <v>810</v>
      </c>
      <c r="AB87" s="4">
        <v>1110</v>
      </c>
      <c r="AC87" s="4">
        <v>1125</v>
      </c>
      <c r="AD87" s="4">
        <v>1155</v>
      </c>
      <c r="AE87" s="4">
        <v>1170</v>
      </c>
      <c r="AF87" s="4">
        <v>945</v>
      </c>
      <c r="AG87" s="4">
        <v>1200</v>
      </c>
      <c r="AH87" s="4">
        <v>1320</v>
      </c>
      <c r="AI87" s="4">
        <v>1395</v>
      </c>
      <c r="AJ87" s="4">
        <v>1395</v>
      </c>
      <c r="AK87" s="4">
        <v>1395</v>
      </c>
      <c r="AL87" s="4">
        <v>1410</v>
      </c>
      <c r="AM87" s="4">
        <v>885</v>
      </c>
      <c r="AN87" s="4">
        <v>1140</v>
      </c>
    </row>
    <row r="88" spans="1:40" x14ac:dyDescent="0.25">
      <c r="A88" s="7" t="s">
        <v>87</v>
      </c>
      <c r="B88" s="4">
        <v>840</v>
      </c>
      <c r="C88" s="4">
        <v>525</v>
      </c>
      <c r="D88" s="4">
        <v>900</v>
      </c>
      <c r="E88" s="4">
        <v>945</v>
      </c>
      <c r="F88" s="4">
        <v>1005</v>
      </c>
      <c r="G88" s="4">
        <v>930</v>
      </c>
      <c r="H88" s="4">
        <v>1050</v>
      </c>
      <c r="I88" s="4">
        <v>855</v>
      </c>
      <c r="J88" s="4">
        <v>1140</v>
      </c>
      <c r="K88" s="4">
        <v>1065</v>
      </c>
      <c r="L88" s="4">
        <v>1230</v>
      </c>
      <c r="M88" s="4">
        <v>1425</v>
      </c>
      <c r="N88" s="4">
        <v>960</v>
      </c>
      <c r="O88" s="4">
        <v>795</v>
      </c>
      <c r="P88" s="4">
        <v>1185</v>
      </c>
      <c r="Q88" s="4">
        <v>1275</v>
      </c>
      <c r="R88" s="4">
        <v>1155</v>
      </c>
      <c r="S88" s="4">
        <v>1365</v>
      </c>
      <c r="T88" s="4">
        <v>1275</v>
      </c>
      <c r="U88" s="4">
        <v>1440</v>
      </c>
      <c r="V88" s="4">
        <v>1440</v>
      </c>
      <c r="W88" s="4">
        <v>1290</v>
      </c>
      <c r="X88" s="4">
        <v>1440</v>
      </c>
      <c r="Y88" s="4">
        <v>1290</v>
      </c>
      <c r="Z88" s="4">
        <v>1440</v>
      </c>
      <c r="AA88" s="4">
        <v>855</v>
      </c>
      <c r="AB88" s="4">
        <v>1140</v>
      </c>
      <c r="AC88" s="4">
        <v>1110</v>
      </c>
      <c r="AD88" s="4">
        <v>1230</v>
      </c>
      <c r="AE88" s="4">
        <v>1140</v>
      </c>
      <c r="AF88" s="4">
        <v>1200</v>
      </c>
      <c r="AG88" s="4">
        <v>1035</v>
      </c>
      <c r="AH88" s="4">
        <v>1620</v>
      </c>
      <c r="AI88" s="4">
        <v>1530</v>
      </c>
      <c r="AJ88" s="4">
        <v>1560</v>
      </c>
      <c r="AK88" s="4">
        <v>1470</v>
      </c>
      <c r="AL88" s="4">
        <v>1515</v>
      </c>
      <c r="AM88" s="4">
        <v>1020</v>
      </c>
      <c r="AN88" s="4">
        <v>1170</v>
      </c>
    </row>
    <row r="89" spans="1:40" x14ac:dyDescent="0.25">
      <c r="A89" s="6" t="s">
        <v>12</v>
      </c>
      <c r="B89" s="4">
        <v>9330</v>
      </c>
      <c r="C89" s="4">
        <v>8940</v>
      </c>
      <c r="D89" s="4">
        <v>14955</v>
      </c>
      <c r="E89" s="4">
        <v>10410</v>
      </c>
      <c r="F89" s="4">
        <v>10545</v>
      </c>
      <c r="G89" s="4">
        <v>12855</v>
      </c>
      <c r="H89" s="4">
        <v>8805</v>
      </c>
      <c r="I89" s="4">
        <v>7290</v>
      </c>
      <c r="J89" s="4">
        <v>14100</v>
      </c>
      <c r="K89" s="4">
        <v>9510</v>
      </c>
      <c r="L89" s="4">
        <v>10260</v>
      </c>
      <c r="M89" s="4">
        <v>10485</v>
      </c>
      <c r="N89" s="4">
        <v>9525</v>
      </c>
      <c r="O89" s="4">
        <v>8370</v>
      </c>
      <c r="P89" s="4">
        <v>15885</v>
      </c>
      <c r="Q89" s="4">
        <v>10050</v>
      </c>
      <c r="R89" s="4">
        <v>10530</v>
      </c>
      <c r="S89" s="4">
        <v>11820</v>
      </c>
      <c r="T89" s="4">
        <v>8670</v>
      </c>
      <c r="U89" s="4">
        <v>7560</v>
      </c>
      <c r="V89" s="4">
        <v>12450</v>
      </c>
      <c r="W89" s="4">
        <v>8640</v>
      </c>
      <c r="X89" s="4">
        <v>10260</v>
      </c>
      <c r="Y89" s="4">
        <v>10815</v>
      </c>
      <c r="Z89" s="4">
        <v>9180</v>
      </c>
      <c r="AA89" s="4">
        <v>9045</v>
      </c>
      <c r="AB89" s="4">
        <v>15255</v>
      </c>
      <c r="AC89" s="4">
        <v>9585</v>
      </c>
      <c r="AD89" s="4">
        <v>10485</v>
      </c>
      <c r="AE89" s="4">
        <v>13230</v>
      </c>
      <c r="AF89" s="4">
        <v>9555</v>
      </c>
      <c r="AG89" s="4">
        <v>7965</v>
      </c>
      <c r="AH89" s="4">
        <v>12270</v>
      </c>
      <c r="AI89" s="4">
        <v>10005</v>
      </c>
      <c r="AJ89" s="4">
        <v>10170</v>
      </c>
      <c r="AK89" s="4">
        <v>9735</v>
      </c>
      <c r="AL89" s="4">
        <v>8730</v>
      </c>
      <c r="AM89" s="4">
        <v>8505</v>
      </c>
      <c r="AN89" s="4">
        <v>15705</v>
      </c>
    </row>
    <row r="90" spans="1:40" x14ac:dyDescent="0.25">
      <c r="A90" s="7" t="s">
        <v>86</v>
      </c>
      <c r="B90" s="4">
        <v>4485</v>
      </c>
      <c r="C90" s="4">
        <v>4455</v>
      </c>
      <c r="D90" s="4">
        <v>7155</v>
      </c>
      <c r="E90" s="4">
        <v>5115</v>
      </c>
      <c r="F90" s="4">
        <v>5400</v>
      </c>
      <c r="G90" s="4">
        <v>6165</v>
      </c>
      <c r="H90" s="4">
        <v>4590</v>
      </c>
      <c r="I90" s="4">
        <v>3465</v>
      </c>
      <c r="J90" s="4">
        <v>7035</v>
      </c>
      <c r="K90" s="4">
        <v>4575</v>
      </c>
      <c r="L90" s="4">
        <v>5175</v>
      </c>
      <c r="M90" s="4">
        <v>5265</v>
      </c>
      <c r="N90" s="4">
        <v>4665</v>
      </c>
      <c r="O90" s="4">
        <v>4305</v>
      </c>
      <c r="P90" s="4">
        <v>7740</v>
      </c>
      <c r="Q90" s="4">
        <v>4950</v>
      </c>
      <c r="R90" s="4">
        <v>5490</v>
      </c>
      <c r="S90" s="4">
        <v>6000</v>
      </c>
      <c r="T90" s="4">
        <v>4635</v>
      </c>
      <c r="U90" s="4">
        <v>3825</v>
      </c>
      <c r="V90" s="4">
        <v>6375</v>
      </c>
      <c r="W90" s="4">
        <v>4245</v>
      </c>
      <c r="X90" s="4">
        <v>4860</v>
      </c>
      <c r="Y90" s="4">
        <v>5490</v>
      </c>
      <c r="Z90" s="4">
        <v>4530</v>
      </c>
      <c r="AA90" s="4">
        <v>4380</v>
      </c>
      <c r="AB90" s="4">
        <v>7170</v>
      </c>
      <c r="AC90" s="4">
        <v>4680</v>
      </c>
      <c r="AD90" s="4">
        <v>5115</v>
      </c>
      <c r="AE90" s="4">
        <v>6960</v>
      </c>
      <c r="AF90" s="4">
        <v>4485</v>
      </c>
      <c r="AG90" s="4">
        <v>3705</v>
      </c>
      <c r="AH90" s="4">
        <v>6360</v>
      </c>
      <c r="AI90" s="4">
        <v>5100</v>
      </c>
      <c r="AJ90" s="4">
        <v>5130</v>
      </c>
      <c r="AK90" s="4">
        <v>5160</v>
      </c>
      <c r="AL90" s="4">
        <v>4410</v>
      </c>
      <c r="AM90" s="4">
        <v>4215</v>
      </c>
      <c r="AN90" s="4">
        <v>7380</v>
      </c>
    </row>
    <row r="91" spans="1:40" x14ac:dyDescent="0.25">
      <c r="A91" s="7" t="s">
        <v>87</v>
      </c>
      <c r="B91" s="4">
        <v>4845</v>
      </c>
      <c r="C91" s="4">
        <v>4485</v>
      </c>
      <c r="D91" s="4">
        <v>7800</v>
      </c>
      <c r="E91" s="4">
        <v>5295</v>
      </c>
      <c r="F91" s="4">
        <v>5145</v>
      </c>
      <c r="G91" s="4">
        <v>6690</v>
      </c>
      <c r="H91" s="4">
        <v>4215</v>
      </c>
      <c r="I91" s="4">
        <v>3825</v>
      </c>
      <c r="J91" s="4">
        <v>7065</v>
      </c>
      <c r="K91" s="4">
        <v>4935</v>
      </c>
      <c r="L91" s="4">
        <v>5085</v>
      </c>
      <c r="M91" s="4">
        <v>5220</v>
      </c>
      <c r="N91" s="4">
        <v>4860</v>
      </c>
      <c r="O91" s="4">
        <v>4065</v>
      </c>
      <c r="P91" s="4">
        <v>8145</v>
      </c>
      <c r="Q91" s="4">
        <v>5100</v>
      </c>
      <c r="R91" s="4">
        <v>5040</v>
      </c>
      <c r="S91" s="4">
        <v>5820</v>
      </c>
      <c r="T91" s="4">
        <v>4035</v>
      </c>
      <c r="U91" s="4">
        <v>3735</v>
      </c>
      <c r="V91" s="4">
        <v>6075</v>
      </c>
      <c r="W91" s="4">
        <v>4395</v>
      </c>
      <c r="X91" s="4">
        <v>5400</v>
      </c>
      <c r="Y91" s="4">
        <v>5325</v>
      </c>
      <c r="Z91" s="4">
        <v>4650</v>
      </c>
      <c r="AA91" s="4">
        <v>4665</v>
      </c>
      <c r="AB91" s="4">
        <v>8085</v>
      </c>
      <c r="AC91" s="4">
        <v>4905</v>
      </c>
      <c r="AD91" s="4">
        <v>5370</v>
      </c>
      <c r="AE91" s="4">
        <v>6270</v>
      </c>
      <c r="AF91" s="4">
        <v>5070</v>
      </c>
      <c r="AG91" s="4">
        <v>4260</v>
      </c>
      <c r="AH91" s="4">
        <v>5910</v>
      </c>
      <c r="AI91" s="4">
        <v>4905</v>
      </c>
      <c r="AJ91" s="4">
        <v>5040</v>
      </c>
      <c r="AK91" s="4">
        <v>4575</v>
      </c>
      <c r="AL91" s="4">
        <v>4320</v>
      </c>
      <c r="AM91" s="4">
        <v>4290</v>
      </c>
      <c r="AN91" s="4">
        <v>8325</v>
      </c>
    </row>
    <row r="92" spans="1:40" x14ac:dyDescent="0.25">
      <c r="A92" s="6" t="s">
        <v>13</v>
      </c>
      <c r="B92" s="4">
        <v>2520</v>
      </c>
      <c r="C92" s="4">
        <v>4560</v>
      </c>
      <c r="D92" s="4">
        <v>3795</v>
      </c>
      <c r="E92" s="4">
        <v>3525</v>
      </c>
      <c r="F92" s="4">
        <v>3375</v>
      </c>
      <c r="G92" s="4">
        <v>3495</v>
      </c>
      <c r="H92" s="4">
        <v>3270</v>
      </c>
      <c r="I92" s="4">
        <v>3015</v>
      </c>
      <c r="J92" s="4">
        <v>3030</v>
      </c>
      <c r="K92" s="4">
        <v>2745</v>
      </c>
      <c r="L92" s="4">
        <v>3015</v>
      </c>
      <c r="M92" s="4">
        <v>3435</v>
      </c>
      <c r="N92" s="4">
        <v>2445</v>
      </c>
      <c r="O92" s="4">
        <v>2880</v>
      </c>
      <c r="P92" s="4">
        <v>3450</v>
      </c>
      <c r="Q92" s="4">
        <v>3285</v>
      </c>
      <c r="R92" s="4">
        <v>3510</v>
      </c>
      <c r="S92" s="4">
        <v>3315</v>
      </c>
      <c r="T92" s="4">
        <v>2940</v>
      </c>
      <c r="U92" s="4">
        <v>3060</v>
      </c>
      <c r="V92" s="4">
        <v>3000</v>
      </c>
      <c r="W92" s="4">
        <v>3000</v>
      </c>
      <c r="X92" s="4">
        <v>3045</v>
      </c>
      <c r="Y92" s="4">
        <v>3690</v>
      </c>
      <c r="Z92" s="4">
        <v>2400</v>
      </c>
      <c r="AA92" s="4">
        <v>2805</v>
      </c>
      <c r="AB92" s="4">
        <v>3450</v>
      </c>
      <c r="AC92" s="4">
        <v>2820</v>
      </c>
      <c r="AD92" s="4">
        <v>3690</v>
      </c>
      <c r="AE92" s="4">
        <v>3345</v>
      </c>
      <c r="AF92" s="4">
        <v>2850</v>
      </c>
      <c r="AG92" s="4">
        <v>3195</v>
      </c>
      <c r="AH92" s="4">
        <v>3105</v>
      </c>
      <c r="AI92" s="4">
        <v>2925</v>
      </c>
      <c r="AJ92" s="4">
        <v>2745</v>
      </c>
      <c r="AK92" s="4">
        <v>3150</v>
      </c>
      <c r="AL92" s="4">
        <v>2655</v>
      </c>
      <c r="AM92" s="4">
        <v>2880</v>
      </c>
      <c r="AN92" s="4">
        <v>3540</v>
      </c>
    </row>
    <row r="93" spans="1:40" x14ac:dyDescent="0.25">
      <c r="A93" s="7" t="s">
        <v>86</v>
      </c>
      <c r="B93" s="4">
        <v>1215</v>
      </c>
      <c r="C93" s="4">
        <v>2340</v>
      </c>
      <c r="D93" s="4">
        <v>1905</v>
      </c>
      <c r="E93" s="4">
        <v>1785</v>
      </c>
      <c r="F93" s="4">
        <v>1680</v>
      </c>
      <c r="G93" s="4">
        <v>1800</v>
      </c>
      <c r="H93" s="4">
        <v>1590</v>
      </c>
      <c r="I93" s="4">
        <v>1605</v>
      </c>
      <c r="J93" s="4">
        <v>1485</v>
      </c>
      <c r="K93" s="4">
        <v>1395</v>
      </c>
      <c r="L93" s="4">
        <v>1500</v>
      </c>
      <c r="M93" s="4">
        <v>1665</v>
      </c>
      <c r="N93" s="4">
        <v>1320</v>
      </c>
      <c r="O93" s="4">
        <v>1530</v>
      </c>
      <c r="P93" s="4">
        <v>1860</v>
      </c>
      <c r="Q93" s="4">
        <v>1710</v>
      </c>
      <c r="R93" s="4">
        <v>1800</v>
      </c>
      <c r="S93" s="4">
        <v>1650</v>
      </c>
      <c r="T93" s="4">
        <v>1470</v>
      </c>
      <c r="U93" s="4">
        <v>1560</v>
      </c>
      <c r="V93" s="4">
        <v>1560</v>
      </c>
      <c r="W93" s="4">
        <v>1455</v>
      </c>
      <c r="X93" s="4">
        <v>1590</v>
      </c>
      <c r="Y93" s="4">
        <v>1875</v>
      </c>
      <c r="Z93" s="4">
        <v>1185</v>
      </c>
      <c r="AA93" s="4">
        <v>1350</v>
      </c>
      <c r="AB93" s="4">
        <v>1740</v>
      </c>
      <c r="AC93" s="4">
        <v>1500</v>
      </c>
      <c r="AD93" s="4">
        <v>1905</v>
      </c>
      <c r="AE93" s="4">
        <v>1620</v>
      </c>
      <c r="AF93" s="4">
        <v>1500</v>
      </c>
      <c r="AG93" s="4">
        <v>1740</v>
      </c>
      <c r="AH93" s="4">
        <v>1560</v>
      </c>
      <c r="AI93" s="4">
        <v>1500</v>
      </c>
      <c r="AJ93" s="4">
        <v>1455</v>
      </c>
      <c r="AK93" s="4">
        <v>1590</v>
      </c>
      <c r="AL93" s="4">
        <v>1335</v>
      </c>
      <c r="AM93" s="4">
        <v>1455</v>
      </c>
      <c r="AN93" s="4">
        <v>1785</v>
      </c>
    </row>
    <row r="94" spans="1:40" x14ac:dyDescent="0.25">
      <c r="A94" s="7" t="s">
        <v>87</v>
      </c>
      <c r="B94" s="4">
        <v>1305</v>
      </c>
      <c r="C94" s="4">
        <v>2220</v>
      </c>
      <c r="D94" s="4">
        <v>1890</v>
      </c>
      <c r="E94" s="4">
        <v>1740</v>
      </c>
      <c r="F94" s="4">
        <v>1695</v>
      </c>
      <c r="G94" s="4">
        <v>1695</v>
      </c>
      <c r="H94" s="4">
        <v>1680</v>
      </c>
      <c r="I94" s="4">
        <v>1410</v>
      </c>
      <c r="J94" s="4">
        <v>1545</v>
      </c>
      <c r="K94" s="4">
        <v>1350</v>
      </c>
      <c r="L94" s="4">
        <v>1515</v>
      </c>
      <c r="M94" s="4">
        <v>1770</v>
      </c>
      <c r="N94" s="4">
        <v>1125</v>
      </c>
      <c r="O94" s="4">
        <v>1350</v>
      </c>
      <c r="P94" s="4">
        <v>1590</v>
      </c>
      <c r="Q94" s="4">
        <v>1575</v>
      </c>
      <c r="R94" s="4">
        <v>1710</v>
      </c>
      <c r="S94" s="4">
        <v>1665</v>
      </c>
      <c r="T94" s="4">
        <v>1470</v>
      </c>
      <c r="U94" s="4">
        <v>1500</v>
      </c>
      <c r="V94" s="4">
        <v>1440</v>
      </c>
      <c r="W94" s="4">
        <v>1545</v>
      </c>
      <c r="X94" s="4">
        <v>1455</v>
      </c>
      <c r="Y94" s="4">
        <v>1815</v>
      </c>
      <c r="Z94" s="4">
        <v>1215</v>
      </c>
      <c r="AA94" s="4">
        <v>1455</v>
      </c>
      <c r="AB94" s="4">
        <v>1710</v>
      </c>
      <c r="AC94" s="4">
        <v>1320</v>
      </c>
      <c r="AD94" s="4">
        <v>1785</v>
      </c>
      <c r="AE94" s="4">
        <v>1725</v>
      </c>
      <c r="AF94" s="4">
        <v>1350</v>
      </c>
      <c r="AG94" s="4">
        <v>1455</v>
      </c>
      <c r="AH94" s="4">
        <v>1545</v>
      </c>
      <c r="AI94" s="4">
        <v>1425</v>
      </c>
      <c r="AJ94" s="4">
        <v>1290</v>
      </c>
      <c r="AK94" s="4">
        <v>1560</v>
      </c>
      <c r="AL94" s="4">
        <v>1320</v>
      </c>
      <c r="AM94" s="4">
        <v>1425</v>
      </c>
      <c r="AN94" s="4">
        <v>1755</v>
      </c>
    </row>
    <row r="95" spans="1:40" x14ac:dyDescent="0.25">
      <c r="A95" s="6" t="s">
        <v>14</v>
      </c>
      <c r="B95" s="4">
        <v>16125</v>
      </c>
      <c r="C95" s="4">
        <v>25830</v>
      </c>
      <c r="D95" s="4">
        <v>24135</v>
      </c>
      <c r="E95" s="4">
        <v>20775</v>
      </c>
      <c r="F95" s="4">
        <v>21735</v>
      </c>
      <c r="G95" s="4">
        <v>21885</v>
      </c>
      <c r="H95" s="4">
        <v>20565</v>
      </c>
      <c r="I95" s="4">
        <v>19080</v>
      </c>
      <c r="J95" s="4">
        <v>19110</v>
      </c>
      <c r="K95" s="4">
        <v>16860</v>
      </c>
      <c r="L95" s="4">
        <v>18330</v>
      </c>
      <c r="M95" s="4">
        <v>22230</v>
      </c>
      <c r="N95" s="4">
        <v>15990</v>
      </c>
      <c r="O95" s="4">
        <v>20295</v>
      </c>
      <c r="P95" s="4">
        <v>21825</v>
      </c>
      <c r="Q95" s="4">
        <v>19035</v>
      </c>
      <c r="R95" s="4">
        <v>20760</v>
      </c>
      <c r="S95" s="4">
        <v>20970</v>
      </c>
      <c r="T95" s="4">
        <v>17430</v>
      </c>
      <c r="U95" s="4">
        <v>20430</v>
      </c>
      <c r="V95" s="4">
        <v>19905</v>
      </c>
      <c r="W95" s="4">
        <v>18480</v>
      </c>
      <c r="X95" s="4">
        <v>19605</v>
      </c>
      <c r="Y95" s="4">
        <v>21045</v>
      </c>
      <c r="Z95" s="4">
        <v>14100</v>
      </c>
      <c r="AA95" s="4">
        <v>17820</v>
      </c>
      <c r="AB95" s="4">
        <v>24255</v>
      </c>
      <c r="AC95" s="4">
        <v>19935</v>
      </c>
      <c r="AD95" s="4">
        <v>21900</v>
      </c>
      <c r="AE95" s="4">
        <v>21420</v>
      </c>
      <c r="AF95" s="4">
        <v>17355</v>
      </c>
      <c r="AG95" s="4">
        <v>20625</v>
      </c>
      <c r="AH95" s="4">
        <v>17745</v>
      </c>
      <c r="AI95" s="4">
        <v>16890</v>
      </c>
      <c r="AJ95" s="4">
        <v>18330</v>
      </c>
      <c r="AK95" s="4">
        <v>20775</v>
      </c>
      <c r="AL95" s="4">
        <v>15135</v>
      </c>
      <c r="AM95" s="4">
        <v>17265</v>
      </c>
      <c r="AN95" s="4">
        <v>24990</v>
      </c>
    </row>
    <row r="96" spans="1:40" x14ac:dyDescent="0.25">
      <c r="A96" s="7" t="s">
        <v>86</v>
      </c>
      <c r="B96" s="4">
        <v>7995</v>
      </c>
      <c r="C96" s="4">
        <v>12555</v>
      </c>
      <c r="D96" s="4">
        <v>11925</v>
      </c>
      <c r="E96" s="4">
        <v>10635</v>
      </c>
      <c r="F96" s="4">
        <v>10200</v>
      </c>
      <c r="G96" s="4">
        <v>10110</v>
      </c>
      <c r="H96" s="4">
        <v>10140</v>
      </c>
      <c r="I96" s="4">
        <v>9570</v>
      </c>
      <c r="J96" s="4">
        <v>9300</v>
      </c>
      <c r="K96" s="4">
        <v>8520</v>
      </c>
      <c r="L96" s="4">
        <v>8325</v>
      </c>
      <c r="M96" s="4">
        <v>11265</v>
      </c>
      <c r="N96" s="4">
        <v>7425</v>
      </c>
      <c r="O96" s="4">
        <v>9465</v>
      </c>
      <c r="P96" s="4">
        <v>11190</v>
      </c>
      <c r="Q96" s="4">
        <v>9300</v>
      </c>
      <c r="R96" s="4">
        <v>9900</v>
      </c>
      <c r="S96" s="4">
        <v>10890</v>
      </c>
      <c r="T96" s="4">
        <v>8505</v>
      </c>
      <c r="U96" s="4">
        <v>9840</v>
      </c>
      <c r="V96" s="4">
        <v>9975</v>
      </c>
      <c r="W96" s="4">
        <v>9150</v>
      </c>
      <c r="X96" s="4">
        <v>9600</v>
      </c>
      <c r="Y96" s="4">
        <v>10215</v>
      </c>
      <c r="Z96" s="4">
        <v>7080</v>
      </c>
      <c r="AA96" s="4">
        <v>8340</v>
      </c>
      <c r="AB96" s="4">
        <v>11655</v>
      </c>
      <c r="AC96" s="4">
        <v>9480</v>
      </c>
      <c r="AD96" s="4">
        <v>11250</v>
      </c>
      <c r="AE96" s="4">
        <v>10500</v>
      </c>
      <c r="AF96" s="4">
        <v>8445</v>
      </c>
      <c r="AG96" s="4">
        <v>10050</v>
      </c>
      <c r="AH96" s="4">
        <v>9060</v>
      </c>
      <c r="AI96" s="4">
        <v>8340</v>
      </c>
      <c r="AJ96" s="4">
        <v>9210</v>
      </c>
      <c r="AK96" s="4">
        <v>9450</v>
      </c>
      <c r="AL96" s="4">
        <v>7470</v>
      </c>
      <c r="AM96" s="4">
        <v>8445</v>
      </c>
      <c r="AN96" s="4">
        <v>12000</v>
      </c>
    </row>
    <row r="97" spans="1:40" x14ac:dyDescent="0.25">
      <c r="A97" s="7" t="s">
        <v>87</v>
      </c>
      <c r="B97" s="4">
        <v>8130</v>
      </c>
      <c r="C97" s="4">
        <v>13275</v>
      </c>
      <c r="D97" s="4">
        <v>12210</v>
      </c>
      <c r="E97" s="4">
        <v>10140</v>
      </c>
      <c r="F97" s="4">
        <v>11535</v>
      </c>
      <c r="G97" s="4">
        <v>11775</v>
      </c>
      <c r="H97" s="4">
        <v>10425</v>
      </c>
      <c r="I97" s="4">
        <v>9510</v>
      </c>
      <c r="J97" s="4">
        <v>9810</v>
      </c>
      <c r="K97" s="4">
        <v>8340</v>
      </c>
      <c r="L97" s="4">
        <v>10005</v>
      </c>
      <c r="M97" s="4">
        <v>10965</v>
      </c>
      <c r="N97" s="4">
        <v>8565</v>
      </c>
      <c r="O97" s="4">
        <v>10830</v>
      </c>
      <c r="P97" s="4">
        <v>10635</v>
      </c>
      <c r="Q97" s="4">
        <v>9735</v>
      </c>
      <c r="R97" s="4">
        <v>10860</v>
      </c>
      <c r="S97" s="4">
        <v>10080</v>
      </c>
      <c r="T97" s="4">
        <v>8925</v>
      </c>
      <c r="U97" s="4">
        <v>10590</v>
      </c>
      <c r="V97" s="4">
        <v>9930</v>
      </c>
      <c r="W97" s="4">
        <v>9330</v>
      </c>
      <c r="X97" s="4">
        <v>10005</v>
      </c>
      <c r="Y97" s="4">
        <v>10830</v>
      </c>
      <c r="Z97" s="4">
        <v>7020</v>
      </c>
      <c r="AA97" s="4">
        <v>9480</v>
      </c>
      <c r="AB97" s="4">
        <v>12600</v>
      </c>
      <c r="AC97" s="4">
        <v>10455</v>
      </c>
      <c r="AD97" s="4">
        <v>10650</v>
      </c>
      <c r="AE97" s="4">
        <v>10920</v>
      </c>
      <c r="AF97" s="4">
        <v>8910</v>
      </c>
      <c r="AG97" s="4">
        <v>10575</v>
      </c>
      <c r="AH97" s="4">
        <v>8685</v>
      </c>
      <c r="AI97" s="4">
        <v>8550</v>
      </c>
      <c r="AJ97" s="4">
        <v>9120</v>
      </c>
      <c r="AK97" s="4">
        <v>11325</v>
      </c>
      <c r="AL97" s="4">
        <v>7665</v>
      </c>
      <c r="AM97" s="4">
        <v>8820</v>
      </c>
      <c r="AN97" s="4">
        <v>12990</v>
      </c>
    </row>
    <row r="98" spans="1:40" x14ac:dyDescent="0.25">
      <c r="A98" s="5" t="s">
        <v>22</v>
      </c>
      <c r="B98" s="4">
        <v>46066</v>
      </c>
      <c r="C98" s="4">
        <v>58485</v>
      </c>
      <c r="D98" s="4">
        <v>65460</v>
      </c>
      <c r="E98" s="4">
        <v>57630</v>
      </c>
      <c r="F98" s="4">
        <v>58770</v>
      </c>
      <c r="G98" s="4">
        <v>62550</v>
      </c>
      <c r="H98" s="4">
        <v>55770</v>
      </c>
      <c r="I98" s="4">
        <v>50625</v>
      </c>
      <c r="J98" s="4">
        <v>61545</v>
      </c>
      <c r="K98" s="4">
        <v>52920</v>
      </c>
      <c r="L98" s="4">
        <v>57435</v>
      </c>
      <c r="M98" s="4">
        <v>64620</v>
      </c>
      <c r="N98" s="4">
        <v>48120</v>
      </c>
      <c r="O98" s="4">
        <v>49590</v>
      </c>
      <c r="P98" s="4">
        <v>68595</v>
      </c>
      <c r="Q98" s="4">
        <v>57465</v>
      </c>
      <c r="R98" s="4">
        <v>61710</v>
      </c>
      <c r="S98" s="4">
        <v>62325</v>
      </c>
      <c r="T98" s="4">
        <v>53505</v>
      </c>
      <c r="U98" s="4">
        <v>55695</v>
      </c>
      <c r="V98" s="4">
        <v>65895</v>
      </c>
      <c r="W98" s="4">
        <v>55245</v>
      </c>
      <c r="X98" s="4">
        <v>59880</v>
      </c>
      <c r="Y98" s="4">
        <v>63285</v>
      </c>
      <c r="Z98" s="4">
        <v>52275</v>
      </c>
      <c r="AA98" s="4">
        <v>48660</v>
      </c>
      <c r="AB98" s="4">
        <v>66195</v>
      </c>
      <c r="AC98" s="4">
        <v>54600</v>
      </c>
      <c r="AD98" s="4">
        <v>59955</v>
      </c>
      <c r="AE98" s="4">
        <v>64155</v>
      </c>
      <c r="AF98" s="4">
        <v>52725</v>
      </c>
      <c r="AG98" s="4">
        <v>54630</v>
      </c>
      <c r="AH98" s="4">
        <v>61890</v>
      </c>
      <c r="AI98" s="4">
        <v>59970</v>
      </c>
      <c r="AJ98" s="4">
        <v>59490</v>
      </c>
      <c r="AK98" s="4">
        <v>63165</v>
      </c>
      <c r="AL98" s="4">
        <v>54180</v>
      </c>
      <c r="AM98" s="4">
        <v>49200</v>
      </c>
      <c r="AN98" s="4">
        <v>68205</v>
      </c>
    </row>
    <row r="99" spans="1:40" x14ac:dyDescent="0.25">
      <c r="A99" s="6" t="s">
        <v>7</v>
      </c>
      <c r="B99" s="4">
        <v>11355</v>
      </c>
      <c r="C99" s="4">
        <v>7350</v>
      </c>
      <c r="D99" s="4">
        <v>13350</v>
      </c>
      <c r="E99" s="4">
        <v>13620</v>
      </c>
      <c r="F99" s="4">
        <v>13935</v>
      </c>
      <c r="G99" s="4">
        <v>13905</v>
      </c>
      <c r="H99" s="4">
        <v>15240</v>
      </c>
      <c r="I99" s="4">
        <v>12885</v>
      </c>
      <c r="J99" s="4">
        <v>17190</v>
      </c>
      <c r="K99" s="4">
        <v>14625</v>
      </c>
      <c r="L99" s="4">
        <v>18045</v>
      </c>
      <c r="M99" s="4">
        <v>19275</v>
      </c>
      <c r="N99" s="4">
        <v>14085</v>
      </c>
      <c r="O99" s="4">
        <v>11145</v>
      </c>
      <c r="P99" s="4">
        <v>16890</v>
      </c>
      <c r="Q99" s="4">
        <v>16260</v>
      </c>
      <c r="R99" s="4">
        <v>15795</v>
      </c>
      <c r="S99" s="4">
        <v>17085</v>
      </c>
      <c r="T99" s="4">
        <v>15960</v>
      </c>
      <c r="U99" s="4">
        <v>18315</v>
      </c>
      <c r="V99" s="4">
        <v>18900</v>
      </c>
      <c r="W99" s="4">
        <v>16740</v>
      </c>
      <c r="X99" s="4">
        <v>18990</v>
      </c>
      <c r="Y99" s="4">
        <v>17355</v>
      </c>
      <c r="Z99" s="4">
        <v>19815</v>
      </c>
      <c r="AA99" s="4">
        <v>11355</v>
      </c>
      <c r="AB99" s="4">
        <v>14445</v>
      </c>
      <c r="AC99" s="4">
        <v>15690</v>
      </c>
      <c r="AD99" s="4">
        <v>14985</v>
      </c>
      <c r="AE99" s="4">
        <v>16350</v>
      </c>
      <c r="AF99" s="4">
        <v>15210</v>
      </c>
      <c r="AG99" s="4">
        <v>15555</v>
      </c>
      <c r="AH99" s="4">
        <v>19875</v>
      </c>
      <c r="AI99" s="4">
        <v>20415</v>
      </c>
      <c r="AJ99" s="4">
        <v>20835</v>
      </c>
      <c r="AK99" s="4">
        <v>21915</v>
      </c>
      <c r="AL99" s="4">
        <v>19560</v>
      </c>
      <c r="AM99" s="4">
        <v>13290</v>
      </c>
      <c r="AN99" s="4">
        <v>14880</v>
      </c>
    </row>
    <row r="100" spans="1:40" x14ac:dyDescent="0.25">
      <c r="A100" s="7" t="s">
        <v>26</v>
      </c>
      <c r="B100" s="4">
        <v>5310</v>
      </c>
      <c r="C100" s="4">
        <v>3465</v>
      </c>
      <c r="D100" s="4">
        <v>6465</v>
      </c>
      <c r="E100" s="4">
        <v>6570</v>
      </c>
      <c r="F100" s="4">
        <v>6615</v>
      </c>
      <c r="G100" s="4">
        <v>6480</v>
      </c>
      <c r="H100" s="4">
        <v>6945</v>
      </c>
      <c r="I100" s="4">
        <v>6330</v>
      </c>
      <c r="J100" s="4">
        <v>8235</v>
      </c>
      <c r="K100" s="4">
        <v>6945</v>
      </c>
      <c r="L100" s="4">
        <v>8580</v>
      </c>
      <c r="M100" s="4">
        <v>9120</v>
      </c>
      <c r="N100" s="4">
        <v>6705</v>
      </c>
      <c r="O100" s="4">
        <v>5055</v>
      </c>
      <c r="P100" s="4">
        <v>8460</v>
      </c>
      <c r="Q100" s="4">
        <v>7545</v>
      </c>
      <c r="R100" s="4">
        <v>7680</v>
      </c>
      <c r="S100" s="4">
        <v>8355</v>
      </c>
      <c r="T100" s="4">
        <v>7455</v>
      </c>
      <c r="U100" s="4">
        <v>8925</v>
      </c>
      <c r="V100" s="4">
        <v>8670</v>
      </c>
      <c r="W100" s="4">
        <v>7710</v>
      </c>
      <c r="X100" s="4">
        <v>8520</v>
      </c>
      <c r="Y100" s="4">
        <v>8130</v>
      </c>
      <c r="Z100" s="4">
        <v>9345</v>
      </c>
      <c r="AA100" s="4">
        <v>5415</v>
      </c>
      <c r="AB100" s="4">
        <v>6945</v>
      </c>
      <c r="AC100" s="4">
        <v>7245</v>
      </c>
      <c r="AD100" s="4">
        <v>6825</v>
      </c>
      <c r="AE100" s="4">
        <v>7935</v>
      </c>
      <c r="AF100" s="4">
        <v>7230</v>
      </c>
      <c r="AG100" s="4">
        <v>7230</v>
      </c>
      <c r="AH100" s="4">
        <v>9540</v>
      </c>
      <c r="AI100" s="4">
        <v>9870</v>
      </c>
      <c r="AJ100" s="4">
        <v>10080</v>
      </c>
      <c r="AK100" s="4">
        <v>10680</v>
      </c>
      <c r="AL100" s="4">
        <v>9120</v>
      </c>
      <c r="AM100" s="4">
        <v>6345</v>
      </c>
      <c r="AN100" s="4">
        <v>7155</v>
      </c>
    </row>
    <row r="101" spans="1:40" x14ac:dyDescent="0.25">
      <c r="A101" s="7" t="s">
        <v>24</v>
      </c>
      <c r="B101" s="4">
        <v>3195</v>
      </c>
      <c r="C101" s="4">
        <v>2205</v>
      </c>
      <c r="D101" s="4">
        <v>3630</v>
      </c>
      <c r="E101" s="4">
        <v>3885</v>
      </c>
      <c r="F101" s="4">
        <v>3945</v>
      </c>
      <c r="G101" s="4">
        <v>4065</v>
      </c>
      <c r="H101" s="4">
        <v>4590</v>
      </c>
      <c r="I101" s="4">
        <v>3630</v>
      </c>
      <c r="J101" s="4">
        <v>4815</v>
      </c>
      <c r="K101" s="4">
        <v>4110</v>
      </c>
      <c r="L101" s="4">
        <v>4935</v>
      </c>
      <c r="M101" s="4">
        <v>5715</v>
      </c>
      <c r="N101" s="4">
        <v>4020</v>
      </c>
      <c r="O101" s="4">
        <v>3225</v>
      </c>
      <c r="P101" s="4">
        <v>4575</v>
      </c>
      <c r="Q101" s="4">
        <v>4590</v>
      </c>
      <c r="R101" s="4">
        <v>4305</v>
      </c>
      <c r="S101" s="4">
        <v>4920</v>
      </c>
      <c r="T101" s="4">
        <v>4845</v>
      </c>
      <c r="U101" s="4">
        <v>5280</v>
      </c>
      <c r="V101" s="4">
        <v>5610</v>
      </c>
      <c r="W101" s="4">
        <v>5010</v>
      </c>
      <c r="X101" s="4">
        <v>5850</v>
      </c>
      <c r="Y101" s="4">
        <v>5010</v>
      </c>
      <c r="Z101" s="4">
        <v>6015</v>
      </c>
      <c r="AA101" s="4">
        <v>3300</v>
      </c>
      <c r="AB101" s="4">
        <v>4110</v>
      </c>
      <c r="AC101" s="4">
        <v>4620</v>
      </c>
      <c r="AD101" s="4">
        <v>4620</v>
      </c>
      <c r="AE101" s="4">
        <v>4485</v>
      </c>
      <c r="AF101" s="4">
        <v>4350</v>
      </c>
      <c r="AG101" s="4">
        <v>4605</v>
      </c>
      <c r="AH101" s="4">
        <v>5940</v>
      </c>
      <c r="AI101" s="4">
        <v>5685</v>
      </c>
      <c r="AJ101" s="4">
        <v>6030</v>
      </c>
      <c r="AK101" s="4">
        <v>6285</v>
      </c>
      <c r="AL101" s="4">
        <v>5655</v>
      </c>
      <c r="AM101" s="4">
        <v>3960</v>
      </c>
      <c r="AN101" s="4">
        <v>4245</v>
      </c>
    </row>
    <row r="102" spans="1:40" x14ac:dyDescent="0.25">
      <c r="A102" s="7" t="s">
        <v>25</v>
      </c>
      <c r="B102" s="4">
        <v>1485</v>
      </c>
      <c r="C102" s="4">
        <v>945</v>
      </c>
      <c r="D102" s="4">
        <v>1845</v>
      </c>
      <c r="E102" s="4">
        <v>1710</v>
      </c>
      <c r="F102" s="4">
        <v>1905</v>
      </c>
      <c r="G102" s="4">
        <v>1920</v>
      </c>
      <c r="H102" s="4">
        <v>2100</v>
      </c>
      <c r="I102" s="4">
        <v>1695</v>
      </c>
      <c r="J102" s="4">
        <v>2355</v>
      </c>
      <c r="K102" s="4">
        <v>1935</v>
      </c>
      <c r="L102" s="4">
        <v>2580</v>
      </c>
      <c r="M102" s="4">
        <v>2625</v>
      </c>
      <c r="N102" s="4">
        <v>1770</v>
      </c>
      <c r="O102" s="4">
        <v>1620</v>
      </c>
      <c r="P102" s="4">
        <v>2160</v>
      </c>
      <c r="Q102" s="4">
        <v>2250</v>
      </c>
      <c r="R102" s="4">
        <v>2115</v>
      </c>
      <c r="S102" s="4">
        <v>2235</v>
      </c>
      <c r="T102" s="4">
        <v>2025</v>
      </c>
      <c r="U102" s="4">
        <v>2355</v>
      </c>
      <c r="V102" s="4">
        <v>2550</v>
      </c>
      <c r="W102" s="4">
        <v>2190</v>
      </c>
      <c r="X102" s="4">
        <v>2505</v>
      </c>
      <c r="Y102" s="4">
        <v>2295</v>
      </c>
      <c r="Z102" s="4">
        <v>2385</v>
      </c>
      <c r="AA102" s="4">
        <v>1560</v>
      </c>
      <c r="AB102" s="4">
        <v>1965</v>
      </c>
      <c r="AC102" s="4">
        <v>2145</v>
      </c>
      <c r="AD102" s="4">
        <v>1935</v>
      </c>
      <c r="AE102" s="4">
        <v>2205</v>
      </c>
      <c r="AF102" s="4">
        <v>1995</v>
      </c>
      <c r="AG102" s="4">
        <v>2040</v>
      </c>
      <c r="AH102" s="4">
        <v>2505</v>
      </c>
      <c r="AI102" s="4">
        <v>2625</v>
      </c>
      <c r="AJ102" s="4">
        <v>2700</v>
      </c>
      <c r="AK102" s="4">
        <v>2805</v>
      </c>
      <c r="AL102" s="4">
        <v>2835</v>
      </c>
      <c r="AM102" s="4">
        <v>1590</v>
      </c>
      <c r="AN102" s="4">
        <v>2025</v>
      </c>
    </row>
    <row r="103" spans="1:40" x14ac:dyDescent="0.25">
      <c r="A103" s="7" t="s">
        <v>23</v>
      </c>
      <c r="B103" s="4">
        <v>1365</v>
      </c>
      <c r="C103" s="4">
        <v>735</v>
      </c>
      <c r="D103" s="4">
        <v>1410</v>
      </c>
      <c r="E103" s="4">
        <v>1455</v>
      </c>
      <c r="F103" s="4">
        <v>1470</v>
      </c>
      <c r="G103" s="4">
        <v>1440</v>
      </c>
      <c r="H103" s="4">
        <v>1605</v>
      </c>
      <c r="I103" s="4">
        <v>1230</v>
      </c>
      <c r="J103" s="4">
        <v>1785</v>
      </c>
      <c r="K103" s="4">
        <v>1635</v>
      </c>
      <c r="L103" s="4">
        <v>1950</v>
      </c>
      <c r="M103" s="4">
        <v>1815</v>
      </c>
      <c r="N103" s="4">
        <v>1590</v>
      </c>
      <c r="O103" s="4">
        <v>1245</v>
      </c>
      <c r="P103" s="4">
        <v>1695</v>
      </c>
      <c r="Q103" s="4">
        <v>1875</v>
      </c>
      <c r="R103" s="4">
        <v>1695</v>
      </c>
      <c r="S103" s="4">
        <v>1575</v>
      </c>
      <c r="T103" s="4">
        <v>1635</v>
      </c>
      <c r="U103" s="4">
        <v>1755</v>
      </c>
      <c r="V103" s="4">
        <v>2070</v>
      </c>
      <c r="W103" s="4">
        <v>1830</v>
      </c>
      <c r="X103" s="4">
        <v>2115</v>
      </c>
      <c r="Y103" s="4">
        <v>1920</v>
      </c>
      <c r="Z103" s="4">
        <v>2070</v>
      </c>
      <c r="AA103" s="4">
        <v>1080</v>
      </c>
      <c r="AB103" s="4">
        <v>1425</v>
      </c>
      <c r="AC103" s="4">
        <v>1680</v>
      </c>
      <c r="AD103" s="4">
        <v>1605</v>
      </c>
      <c r="AE103" s="4">
        <v>1725</v>
      </c>
      <c r="AF103" s="4">
        <v>1635</v>
      </c>
      <c r="AG103" s="4">
        <v>1680</v>
      </c>
      <c r="AH103" s="4">
        <v>1890</v>
      </c>
      <c r="AI103" s="4">
        <v>2235</v>
      </c>
      <c r="AJ103" s="4">
        <v>2025</v>
      </c>
      <c r="AK103" s="4">
        <v>2145</v>
      </c>
      <c r="AL103" s="4">
        <v>1950</v>
      </c>
      <c r="AM103" s="4">
        <v>1395</v>
      </c>
      <c r="AN103" s="4">
        <v>1455</v>
      </c>
    </row>
    <row r="104" spans="1:40" x14ac:dyDescent="0.25">
      <c r="A104" s="6" t="s">
        <v>12</v>
      </c>
      <c r="B104" s="4">
        <v>11655</v>
      </c>
      <c r="C104" s="4">
        <v>10695</v>
      </c>
      <c r="D104" s="4">
        <v>17940</v>
      </c>
      <c r="E104" s="4">
        <v>13320</v>
      </c>
      <c r="F104" s="4">
        <v>13500</v>
      </c>
      <c r="G104" s="4">
        <v>16485</v>
      </c>
      <c r="H104" s="4">
        <v>11595</v>
      </c>
      <c r="I104" s="4">
        <v>8835</v>
      </c>
      <c r="J104" s="4">
        <v>17220</v>
      </c>
      <c r="K104" s="4">
        <v>12840</v>
      </c>
      <c r="L104" s="4">
        <v>13710</v>
      </c>
      <c r="M104" s="4">
        <v>13500</v>
      </c>
      <c r="N104" s="4">
        <v>12150</v>
      </c>
      <c r="O104" s="4">
        <v>10860</v>
      </c>
      <c r="P104" s="4">
        <v>19425</v>
      </c>
      <c r="Q104" s="4">
        <v>12030</v>
      </c>
      <c r="R104" s="4">
        <v>14550</v>
      </c>
      <c r="S104" s="4">
        <v>15180</v>
      </c>
      <c r="T104" s="4">
        <v>11055</v>
      </c>
      <c r="U104" s="4">
        <v>9690</v>
      </c>
      <c r="V104" s="4">
        <v>16665</v>
      </c>
      <c r="W104" s="4">
        <v>11655</v>
      </c>
      <c r="X104" s="4">
        <v>12750</v>
      </c>
      <c r="Y104" s="4">
        <v>13785</v>
      </c>
      <c r="Z104" s="4">
        <v>11355</v>
      </c>
      <c r="AA104" s="4">
        <v>10710</v>
      </c>
      <c r="AB104" s="4">
        <v>19305</v>
      </c>
      <c r="AC104" s="4">
        <v>12300</v>
      </c>
      <c r="AD104" s="4">
        <v>13005</v>
      </c>
      <c r="AE104" s="4">
        <v>16065</v>
      </c>
      <c r="AF104" s="4">
        <v>12030</v>
      </c>
      <c r="AG104" s="4">
        <v>9645</v>
      </c>
      <c r="AH104" s="4">
        <v>15810</v>
      </c>
      <c r="AI104" s="4">
        <v>13215</v>
      </c>
      <c r="AJ104" s="4">
        <v>13320</v>
      </c>
      <c r="AK104" s="4">
        <v>12180</v>
      </c>
      <c r="AL104" s="4">
        <v>11625</v>
      </c>
      <c r="AM104" s="4">
        <v>11400</v>
      </c>
      <c r="AN104" s="4">
        <v>19860</v>
      </c>
    </row>
    <row r="105" spans="1:40" x14ac:dyDescent="0.25">
      <c r="A105" s="7" t="s">
        <v>26</v>
      </c>
      <c r="B105" s="4">
        <v>5520</v>
      </c>
      <c r="C105" s="4">
        <v>4860</v>
      </c>
      <c r="D105" s="4">
        <v>8280</v>
      </c>
      <c r="E105" s="4">
        <v>6225</v>
      </c>
      <c r="F105" s="4">
        <v>6300</v>
      </c>
      <c r="G105" s="4">
        <v>7575</v>
      </c>
      <c r="H105" s="4">
        <v>5580</v>
      </c>
      <c r="I105" s="4">
        <v>3960</v>
      </c>
      <c r="J105" s="4">
        <v>7575</v>
      </c>
      <c r="K105" s="4">
        <v>5805</v>
      </c>
      <c r="L105" s="4">
        <v>6120</v>
      </c>
      <c r="M105" s="4">
        <v>6510</v>
      </c>
      <c r="N105" s="4">
        <v>5520</v>
      </c>
      <c r="O105" s="4">
        <v>4800</v>
      </c>
      <c r="P105" s="4">
        <v>8790</v>
      </c>
      <c r="Q105" s="4">
        <v>5475</v>
      </c>
      <c r="R105" s="4">
        <v>6780</v>
      </c>
      <c r="S105" s="4">
        <v>7065</v>
      </c>
      <c r="T105" s="4">
        <v>5130</v>
      </c>
      <c r="U105" s="4">
        <v>4440</v>
      </c>
      <c r="V105" s="4">
        <v>7440</v>
      </c>
      <c r="W105" s="4">
        <v>5235</v>
      </c>
      <c r="X105" s="4">
        <v>5805</v>
      </c>
      <c r="Y105" s="4">
        <v>6210</v>
      </c>
      <c r="Z105" s="4">
        <v>5310</v>
      </c>
      <c r="AA105" s="4">
        <v>4950</v>
      </c>
      <c r="AB105" s="4">
        <v>9015</v>
      </c>
      <c r="AC105" s="4">
        <v>5670</v>
      </c>
      <c r="AD105" s="4">
        <v>5760</v>
      </c>
      <c r="AE105" s="4">
        <v>7275</v>
      </c>
      <c r="AF105" s="4">
        <v>5445</v>
      </c>
      <c r="AG105" s="4">
        <v>4605</v>
      </c>
      <c r="AH105" s="4">
        <v>7365</v>
      </c>
      <c r="AI105" s="4">
        <v>6255</v>
      </c>
      <c r="AJ105" s="4">
        <v>6315</v>
      </c>
      <c r="AK105" s="4">
        <v>5370</v>
      </c>
      <c r="AL105" s="4">
        <v>5085</v>
      </c>
      <c r="AM105" s="4">
        <v>5175</v>
      </c>
      <c r="AN105" s="4">
        <v>9270</v>
      </c>
    </row>
    <row r="106" spans="1:40" x14ac:dyDescent="0.25">
      <c r="A106" s="7" t="s">
        <v>24</v>
      </c>
      <c r="B106" s="4">
        <v>3120</v>
      </c>
      <c r="C106" s="4">
        <v>2925</v>
      </c>
      <c r="D106" s="4">
        <v>4860</v>
      </c>
      <c r="E106" s="4">
        <v>3690</v>
      </c>
      <c r="F106" s="4">
        <v>3600</v>
      </c>
      <c r="G106" s="4">
        <v>4770</v>
      </c>
      <c r="H106" s="4">
        <v>3105</v>
      </c>
      <c r="I106" s="4">
        <v>2460</v>
      </c>
      <c r="J106" s="4">
        <v>5145</v>
      </c>
      <c r="K106" s="4">
        <v>3765</v>
      </c>
      <c r="L106" s="4">
        <v>4035</v>
      </c>
      <c r="M106" s="4">
        <v>3570</v>
      </c>
      <c r="N106" s="4">
        <v>3375</v>
      </c>
      <c r="O106" s="4">
        <v>3225</v>
      </c>
      <c r="P106" s="4">
        <v>5355</v>
      </c>
      <c r="Q106" s="4">
        <v>3270</v>
      </c>
      <c r="R106" s="4">
        <v>4140</v>
      </c>
      <c r="S106" s="4">
        <v>4185</v>
      </c>
      <c r="T106" s="4">
        <v>2940</v>
      </c>
      <c r="U106" s="4">
        <v>2730</v>
      </c>
      <c r="V106" s="4">
        <v>4545</v>
      </c>
      <c r="W106" s="4">
        <v>3345</v>
      </c>
      <c r="X106" s="4">
        <v>3510</v>
      </c>
      <c r="Y106" s="4">
        <v>3735</v>
      </c>
      <c r="Z106" s="4">
        <v>3045</v>
      </c>
      <c r="AA106" s="4">
        <v>2985</v>
      </c>
      <c r="AB106" s="4">
        <v>5370</v>
      </c>
      <c r="AC106" s="4">
        <v>3405</v>
      </c>
      <c r="AD106" s="4">
        <v>3825</v>
      </c>
      <c r="AE106" s="4">
        <v>4380</v>
      </c>
      <c r="AF106" s="4">
        <v>3435</v>
      </c>
      <c r="AG106" s="4">
        <v>2565</v>
      </c>
      <c r="AH106" s="4">
        <v>4275</v>
      </c>
      <c r="AI106" s="4">
        <v>3645</v>
      </c>
      <c r="AJ106" s="4">
        <v>3525</v>
      </c>
      <c r="AK106" s="4">
        <v>3435</v>
      </c>
      <c r="AL106" s="4">
        <v>3450</v>
      </c>
      <c r="AM106" s="4">
        <v>3270</v>
      </c>
      <c r="AN106" s="4">
        <v>5535</v>
      </c>
    </row>
    <row r="107" spans="1:40" x14ac:dyDescent="0.25">
      <c r="A107" s="7" t="s">
        <v>25</v>
      </c>
      <c r="B107" s="4">
        <v>1710</v>
      </c>
      <c r="C107" s="4">
        <v>1605</v>
      </c>
      <c r="D107" s="4">
        <v>2475</v>
      </c>
      <c r="E107" s="4">
        <v>1785</v>
      </c>
      <c r="F107" s="4">
        <v>1965</v>
      </c>
      <c r="G107" s="4">
        <v>2220</v>
      </c>
      <c r="H107" s="4">
        <v>1575</v>
      </c>
      <c r="I107" s="4">
        <v>1290</v>
      </c>
      <c r="J107" s="4">
        <v>2550</v>
      </c>
      <c r="K107" s="4">
        <v>1830</v>
      </c>
      <c r="L107" s="4">
        <v>1935</v>
      </c>
      <c r="M107" s="4">
        <v>1785</v>
      </c>
      <c r="N107" s="4">
        <v>1800</v>
      </c>
      <c r="O107" s="4">
        <v>1560</v>
      </c>
      <c r="P107" s="4">
        <v>2940</v>
      </c>
      <c r="Q107" s="4">
        <v>1830</v>
      </c>
      <c r="R107" s="4">
        <v>2010</v>
      </c>
      <c r="S107" s="4">
        <v>2100</v>
      </c>
      <c r="T107" s="4">
        <v>1590</v>
      </c>
      <c r="U107" s="4">
        <v>1365</v>
      </c>
      <c r="V107" s="4">
        <v>2550</v>
      </c>
      <c r="W107" s="4">
        <v>1650</v>
      </c>
      <c r="X107" s="4">
        <v>1875</v>
      </c>
      <c r="Y107" s="4">
        <v>2070</v>
      </c>
      <c r="Z107" s="4">
        <v>1665</v>
      </c>
      <c r="AA107" s="4">
        <v>1500</v>
      </c>
      <c r="AB107" s="4">
        <v>2790</v>
      </c>
      <c r="AC107" s="4">
        <v>1845</v>
      </c>
      <c r="AD107" s="4">
        <v>1785</v>
      </c>
      <c r="AE107" s="4">
        <v>2310</v>
      </c>
      <c r="AF107" s="4">
        <v>1650</v>
      </c>
      <c r="AG107" s="4">
        <v>1320</v>
      </c>
      <c r="AH107" s="4">
        <v>2280</v>
      </c>
      <c r="AI107" s="4">
        <v>1875</v>
      </c>
      <c r="AJ107" s="4">
        <v>1935</v>
      </c>
      <c r="AK107" s="4">
        <v>1755</v>
      </c>
      <c r="AL107" s="4">
        <v>1695</v>
      </c>
      <c r="AM107" s="4">
        <v>1665</v>
      </c>
      <c r="AN107" s="4">
        <v>2865</v>
      </c>
    </row>
    <row r="108" spans="1:40" x14ac:dyDescent="0.25">
      <c r="A108" s="7" t="s">
        <v>23</v>
      </c>
      <c r="B108" s="4">
        <v>1305</v>
      </c>
      <c r="C108" s="4">
        <v>1305</v>
      </c>
      <c r="D108" s="4">
        <v>2325</v>
      </c>
      <c r="E108" s="4">
        <v>1620</v>
      </c>
      <c r="F108" s="4">
        <v>1635</v>
      </c>
      <c r="G108" s="4">
        <v>1920</v>
      </c>
      <c r="H108" s="4">
        <v>1335</v>
      </c>
      <c r="I108" s="4">
        <v>1125</v>
      </c>
      <c r="J108" s="4">
        <v>1950</v>
      </c>
      <c r="K108" s="4">
        <v>1440</v>
      </c>
      <c r="L108" s="4">
        <v>1620</v>
      </c>
      <c r="M108" s="4">
        <v>1635</v>
      </c>
      <c r="N108" s="4">
        <v>1455</v>
      </c>
      <c r="O108" s="4">
        <v>1275</v>
      </c>
      <c r="P108" s="4">
        <v>2340</v>
      </c>
      <c r="Q108" s="4">
        <v>1455</v>
      </c>
      <c r="R108" s="4">
        <v>1620</v>
      </c>
      <c r="S108" s="4">
        <v>1830</v>
      </c>
      <c r="T108" s="4">
        <v>1395</v>
      </c>
      <c r="U108" s="4">
        <v>1155</v>
      </c>
      <c r="V108" s="4">
        <v>2130</v>
      </c>
      <c r="W108" s="4">
        <v>1425</v>
      </c>
      <c r="X108" s="4">
        <v>1560</v>
      </c>
      <c r="Y108" s="4">
        <v>1770</v>
      </c>
      <c r="Z108" s="4">
        <v>1335</v>
      </c>
      <c r="AA108" s="4">
        <v>1275</v>
      </c>
      <c r="AB108" s="4">
        <v>2130</v>
      </c>
      <c r="AC108" s="4">
        <v>1380</v>
      </c>
      <c r="AD108" s="4">
        <v>1635</v>
      </c>
      <c r="AE108" s="4">
        <v>2100</v>
      </c>
      <c r="AF108" s="4">
        <v>1500</v>
      </c>
      <c r="AG108" s="4">
        <v>1155</v>
      </c>
      <c r="AH108" s="4">
        <v>1890</v>
      </c>
      <c r="AI108" s="4">
        <v>1440</v>
      </c>
      <c r="AJ108" s="4">
        <v>1545</v>
      </c>
      <c r="AK108" s="4">
        <v>1620</v>
      </c>
      <c r="AL108" s="4">
        <v>1395</v>
      </c>
      <c r="AM108" s="4">
        <v>1290</v>
      </c>
      <c r="AN108" s="4">
        <v>2190</v>
      </c>
    </row>
    <row r="109" spans="1:40" x14ac:dyDescent="0.25">
      <c r="A109" s="6" t="s">
        <v>13</v>
      </c>
      <c r="B109" s="4">
        <v>2701</v>
      </c>
      <c r="C109" s="4">
        <v>4665</v>
      </c>
      <c r="D109" s="4">
        <v>4290</v>
      </c>
      <c r="E109" s="4">
        <v>3795</v>
      </c>
      <c r="F109" s="4">
        <v>3840</v>
      </c>
      <c r="G109" s="4">
        <v>3885</v>
      </c>
      <c r="H109" s="4">
        <v>3555</v>
      </c>
      <c r="I109" s="4">
        <v>3615</v>
      </c>
      <c r="J109" s="4">
        <v>3165</v>
      </c>
      <c r="K109" s="4">
        <v>3015</v>
      </c>
      <c r="L109" s="4">
        <v>3120</v>
      </c>
      <c r="M109" s="4">
        <v>4020</v>
      </c>
      <c r="N109" s="4">
        <v>2790</v>
      </c>
      <c r="O109" s="4">
        <v>3225</v>
      </c>
      <c r="P109" s="4">
        <v>3705</v>
      </c>
      <c r="Q109" s="4">
        <v>3555</v>
      </c>
      <c r="R109" s="4">
        <v>3900</v>
      </c>
      <c r="S109" s="4">
        <v>3720</v>
      </c>
      <c r="T109" s="4">
        <v>3225</v>
      </c>
      <c r="U109" s="4">
        <v>3270</v>
      </c>
      <c r="V109" s="4">
        <v>3690</v>
      </c>
      <c r="W109" s="4">
        <v>3180</v>
      </c>
      <c r="X109" s="4">
        <v>3615</v>
      </c>
      <c r="Y109" s="4">
        <v>3960</v>
      </c>
      <c r="Z109" s="4">
        <v>2670</v>
      </c>
      <c r="AA109" s="4">
        <v>3165</v>
      </c>
      <c r="AB109" s="4">
        <v>4005</v>
      </c>
      <c r="AC109" s="4">
        <v>3285</v>
      </c>
      <c r="AD109" s="4">
        <v>3855</v>
      </c>
      <c r="AE109" s="4">
        <v>3795</v>
      </c>
      <c r="AF109" s="4">
        <v>3150</v>
      </c>
      <c r="AG109" s="4">
        <v>3465</v>
      </c>
      <c r="AH109" s="4">
        <v>3030</v>
      </c>
      <c r="AI109" s="4">
        <v>3210</v>
      </c>
      <c r="AJ109" s="4">
        <v>3210</v>
      </c>
      <c r="AK109" s="4">
        <v>3615</v>
      </c>
      <c r="AL109" s="4">
        <v>2730</v>
      </c>
      <c r="AM109" s="4">
        <v>3000</v>
      </c>
      <c r="AN109" s="4">
        <v>4140</v>
      </c>
    </row>
    <row r="110" spans="1:40" x14ac:dyDescent="0.25">
      <c r="A110" s="7" t="s">
        <v>26</v>
      </c>
      <c r="B110" s="4">
        <v>1350</v>
      </c>
      <c r="C110" s="4">
        <v>2370</v>
      </c>
      <c r="D110" s="4">
        <v>2190</v>
      </c>
      <c r="E110" s="4">
        <v>2010</v>
      </c>
      <c r="F110" s="4">
        <v>1995</v>
      </c>
      <c r="G110" s="4">
        <v>1890</v>
      </c>
      <c r="H110" s="4">
        <v>1800</v>
      </c>
      <c r="I110" s="4">
        <v>1830</v>
      </c>
      <c r="J110" s="4">
        <v>1560</v>
      </c>
      <c r="K110" s="4">
        <v>1545</v>
      </c>
      <c r="L110" s="4">
        <v>1665</v>
      </c>
      <c r="M110" s="4">
        <v>2040</v>
      </c>
      <c r="N110" s="4">
        <v>1440</v>
      </c>
      <c r="O110" s="4">
        <v>1590</v>
      </c>
      <c r="P110" s="4">
        <v>1830</v>
      </c>
      <c r="Q110" s="4">
        <v>1815</v>
      </c>
      <c r="R110" s="4">
        <v>1980</v>
      </c>
      <c r="S110" s="4">
        <v>1785</v>
      </c>
      <c r="T110" s="4">
        <v>1605</v>
      </c>
      <c r="U110" s="4">
        <v>1695</v>
      </c>
      <c r="V110" s="4">
        <v>1920</v>
      </c>
      <c r="W110" s="4">
        <v>1575</v>
      </c>
      <c r="X110" s="4">
        <v>1845</v>
      </c>
      <c r="Y110" s="4">
        <v>2040</v>
      </c>
      <c r="Z110" s="4">
        <v>1395</v>
      </c>
      <c r="AA110" s="4">
        <v>1515</v>
      </c>
      <c r="AB110" s="4">
        <v>2070</v>
      </c>
      <c r="AC110" s="4">
        <v>1650</v>
      </c>
      <c r="AD110" s="4">
        <v>1875</v>
      </c>
      <c r="AE110" s="4">
        <v>2010</v>
      </c>
      <c r="AF110" s="4">
        <v>1515</v>
      </c>
      <c r="AG110" s="4">
        <v>1710</v>
      </c>
      <c r="AH110" s="4">
        <v>1500</v>
      </c>
      <c r="AI110" s="4">
        <v>1575</v>
      </c>
      <c r="AJ110" s="4">
        <v>1635</v>
      </c>
      <c r="AK110" s="4">
        <v>1920</v>
      </c>
      <c r="AL110" s="4">
        <v>1410</v>
      </c>
      <c r="AM110" s="4">
        <v>1530</v>
      </c>
      <c r="AN110" s="4">
        <v>2145</v>
      </c>
    </row>
    <row r="111" spans="1:40" x14ac:dyDescent="0.25">
      <c r="A111" s="7" t="s">
        <v>24</v>
      </c>
      <c r="B111" s="4">
        <v>751</v>
      </c>
      <c r="C111" s="4">
        <v>1320</v>
      </c>
      <c r="D111" s="4">
        <v>1200</v>
      </c>
      <c r="E111" s="4">
        <v>975</v>
      </c>
      <c r="F111" s="4">
        <v>1005</v>
      </c>
      <c r="G111" s="4">
        <v>1140</v>
      </c>
      <c r="H111" s="4">
        <v>1020</v>
      </c>
      <c r="I111" s="4">
        <v>975</v>
      </c>
      <c r="J111" s="4">
        <v>915</v>
      </c>
      <c r="K111" s="4">
        <v>840</v>
      </c>
      <c r="L111" s="4">
        <v>810</v>
      </c>
      <c r="M111" s="4">
        <v>1140</v>
      </c>
      <c r="N111" s="4">
        <v>780</v>
      </c>
      <c r="O111" s="4">
        <v>855</v>
      </c>
      <c r="P111" s="4">
        <v>1065</v>
      </c>
      <c r="Q111" s="4">
        <v>975</v>
      </c>
      <c r="R111" s="4">
        <v>1095</v>
      </c>
      <c r="S111" s="4">
        <v>1080</v>
      </c>
      <c r="T111" s="4">
        <v>930</v>
      </c>
      <c r="U111" s="4">
        <v>870</v>
      </c>
      <c r="V111" s="4">
        <v>1005</v>
      </c>
      <c r="W111" s="4">
        <v>840</v>
      </c>
      <c r="X111" s="4">
        <v>1020</v>
      </c>
      <c r="Y111" s="4">
        <v>1035</v>
      </c>
      <c r="Z111" s="4">
        <v>675</v>
      </c>
      <c r="AA111" s="4">
        <v>945</v>
      </c>
      <c r="AB111" s="4">
        <v>1050</v>
      </c>
      <c r="AC111" s="4">
        <v>930</v>
      </c>
      <c r="AD111" s="4">
        <v>1095</v>
      </c>
      <c r="AE111" s="4">
        <v>945</v>
      </c>
      <c r="AF111" s="4">
        <v>945</v>
      </c>
      <c r="AG111" s="4">
        <v>1020</v>
      </c>
      <c r="AH111" s="4">
        <v>855</v>
      </c>
      <c r="AI111" s="4">
        <v>945</v>
      </c>
      <c r="AJ111" s="4">
        <v>885</v>
      </c>
      <c r="AK111" s="4">
        <v>960</v>
      </c>
      <c r="AL111" s="4">
        <v>735</v>
      </c>
      <c r="AM111" s="4">
        <v>780</v>
      </c>
      <c r="AN111" s="4">
        <v>1080</v>
      </c>
    </row>
    <row r="112" spans="1:40" x14ac:dyDescent="0.25">
      <c r="A112" s="7" t="s">
        <v>25</v>
      </c>
      <c r="B112" s="4">
        <v>330</v>
      </c>
      <c r="C112" s="4">
        <v>510</v>
      </c>
      <c r="D112" s="4">
        <v>540</v>
      </c>
      <c r="E112" s="4">
        <v>480</v>
      </c>
      <c r="F112" s="4">
        <v>450</v>
      </c>
      <c r="G112" s="4">
        <v>510</v>
      </c>
      <c r="H112" s="4">
        <v>390</v>
      </c>
      <c r="I112" s="4">
        <v>450</v>
      </c>
      <c r="J112" s="4">
        <v>360</v>
      </c>
      <c r="K112" s="4">
        <v>345</v>
      </c>
      <c r="L112" s="4">
        <v>360</v>
      </c>
      <c r="M112" s="4">
        <v>480</v>
      </c>
      <c r="N112" s="4">
        <v>330</v>
      </c>
      <c r="O112" s="4">
        <v>450</v>
      </c>
      <c r="P112" s="4">
        <v>465</v>
      </c>
      <c r="Q112" s="4">
        <v>405</v>
      </c>
      <c r="R112" s="4">
        <v>465</v>
      </c>
      <c r="S112" s="4">
        <v>480</v>
      </c>
      <c r="T112" s="4">
        <v>360</v>
      </c>
      <c r="U112" s="4">
        <v>375</v>
      </c>
      <c r="V112" s="4">
        <v>390</v>
      </c>
      <c r="W112" s="4">
        <v>420</v>
      </c>
      <c r="X112" s="4">
        <v>405</v>
      </c>
      <c r="Y112" s="4">
        <v>480</v>
      </c>
      <c r="Z112" s="4">
        <v>330</v>
      </c>
      <c r="AA112" s="4">
        <v>375</v>
      </c>
      <c r="AB112" s="4">
        <v>480</v>
      </c>
      <c r="AC112" s="4">
        <v>375</v>
      </c>
      <c r="AD112" s="4">
        <v>495</v>
      </c>
      <c r="AE112" s="4">
        <v>480</v>
      </c>
      <c r="AF112" s="4">
        <v>375</v>
      </c>
      <c r="AG112" s="4">
        <v>420</v>
      </c>
      <c r="AH112" s="4">
        <v>390</v>
      </c>
      <c r="AI112" s="4">
        <v>405</v>
      </c>
      <c r="AJ112" s="4">
        <v>360</v>
      </c>
      <c r="AK112" s="4">
        <v>405</v>
      </c>
      <c r="AL112" s="4">
        <v>300</v>
      </c>
      <c r="AM112" s="4">
        <v>375</v>
      </c>
      <c r="AN112" s="4">
        <v>495</v>
      </c>
    </row>
    <row r="113" spans="1:40" x14ac:dyDescent="0.25">
      <c r="A113" s="7" t="s">
        <v>23</v>
      </c>
      <c r="B113" s="4">
        <v>270</v>
      </c>
      <c r="C113" s="4">
        <v>465</v>
      </c>
      <c r="D113" s="4">
        <v>360</v>
      </c>
      <c r="E113" s="4">
        <v>330</v>
      </c>
      <c r="F113" s="4">
        <v>390</v>
      </c>
      <c r="G113" s="4">
        <v>345</v>
      </c>
      <c r="H113" s="4">
        <v>345</v>
      </c>
      <c r="I113" s="4">
        <v>360</v>
      </c>
      <c r="J113" s="4">
        <v>330</v>
      </c>
      <c r="K113" s="4">
        <v>285</v>
      </c>
      <c r="L113" s="4">
        <v>285</v>
      </c>
      <c r="M113" s="4">
        <v>360</v>
      </c>
      <c r="N113" s="4">
        <v>240</v>
      </c>
      <c r="O113" s="4">
        <v>330</v>
      </c>
      <c r="P113" s="4">
        <v>345</v>
      </c>
      <c r="Q113" s="4">
        <v>360</v>
      </c>
      <c r="R113" s="4">
        <v>360</v>
      </c>
      <c r="S113" s="4">
        <v>375</v>
      </c>
      <c r="T113" s="4">
        <v>330</v>
      </c>
      <c r="U113" s="4">
        <v>330</v>
      </c>
      <c r="V113" s="4">
        <v>375</v>
      </c>
      <c r="W113" s="4">
        <v>345</v>
      </c>
      <c r="X113" s="4">
        <v>345</v>
      </c>
      <c r="Y113" s="4">
        <v>405</v>
      </c>
      <c r="Z113" s="4">
        <v>270</v>
      </c>
      <c r="AA113" s="4">
        <v>330</v>
      </c>
      <c r="AB113" s="4">
        <v>405</v>
      </c>
      <c r="AC113" s="4">
        <v>330</v>
      </c>
      <c r="AD113" s="4">
        <v>390</v>
      </c>
      <c r="AE113" s="4">
        <v>360</v>
      </c>
      <c r="AF113" s="4">
        <v>315</v>
      </c>
      <c r="AG113" s="4">
        <v>315</v>
      </c>
      <c r="AH113" s="4">
        <v>285</v>
      </c>
      <c r="AI113" s="4">
        <v>285</v>
      </c>
      <c r="AJ113" s="4">
        <v>330</v>
      </c>
      <c r="AK113" s="4">
        <v>330</v>
      </c>
      <c r="AL113" s="4">
        <v>285</v>
      </c>
      <c r="AM113" s="4">
        <v>315</v>
      </c>
      <c r="AN113" s="4">
        <v>420</v>
      </c>
    </row>
    <row r="114" spans="1:40" x14ac:dyDescent="0.25">
      <c r="A114" s="6" t="s">
        <v>14</v>
      </c>
      <c r="B114" s="4">
        <v>20355</v>
      </c>
      <c r="C114" s="4">
        <v>35775</v>
      </c>
      <c r="D114" s="4">
        <v>29880</v>
      </c>
      <c r="E114" s="4">
        <v>26895</v>
      </c>
      <c r="F114" s="4">
        <v>27495</v>
      </c>
      <c r="G114" s="4">
        <v>28275</v>
      </c>
      <c r="H114" s="4">
        <v>25380</v>
      </c>
      <c r="I114" s="4">
        <v>25290</v>
      </c>
      <c r="J114" s="4">
        <v>23970</v>
      </c>
      <c r="K114" s="4">
        <v>22440</v>
      </c>
      <c r="L114" s="4">
        <v>22560</v>
      </c>
      <c r="M114" s="4">
        <v>27825</v>
      </c>
      <c r="N114" s="4">
        <v>19095</v>
      </c>
      <c r="O114" s="4">
        <v>24360</v>
      </c>
      <c r="P114" s="4">
        <v>28575</v>
      </c>
      <c r="Q114" s="4">
        <v>25620</v>
      </c>
      <c r="R114" s="4">
        <v>27465</v>
      </c>
      <c r="S114" s="4">
        <v>26340</v>
      </c>
      <c r="T114" s="4">
        <v>23265</v>
      </c>
      <c r="U114" s="4">
        <v>24420</v>
      </c>
      <c r="V114" s="4">
        <v>26640</v>
      </c>
      <c r="W114" s="4">
        <v>23670</v>
      </c>
      <c r="X114" s="4">
        <v>24525</v>
      </c>
      <c r="Y114" s="4">
        <v>28185</v>
      </c>
      <c r="Z114" s="4">
        <v>18435</v>
      </c>
      <c r="AA114" s="4">
        <v>23430</v>
      </c>
      <c r="AB114" s="4">
        <v>28440</v>
      </c>
      <c r="AC114" s="4">
        <v>23325</v>
      </c>
      <c r="AD114" s="4">
        <v>28110</v>
      </c>
      <c r="AE114" s="4">
        <v>27945</v>
      </c>
      <c r="AF114" s="4">
        <v>22335</v>
      </c>
      <c r="AG114" s="4">
        <v>25965</v>
      </c>
      <c r="AH114" s="4">
        <v>23175</v>
      </c>
      <c r="AI114" s="4">
        <v>23130</v>
      </c>
      <c r="AJ114" s="4">
        <v>22125</v>
      </c>
      <c r="AK114" s="4">
        <v>25455</v>
      </c>
      <c r="AL114" s="4">
        <v>20265</v>
      </c>
      <c r="AM114" s="4">
        <v>21510</v>
      </c>
      <c r="AN114" s="4">
        <v>29325</v>
      </c>
    </row>
    <row r="115" spans="1:40" x14ac:dyDescent="0.25">
      <c r="A115" s="7" t="s">
        <v>26</v>
      </c>
      <c r="B115" s="4">
        <v>8985</v>
      </c>
      <c r="C115" s="4">
        <v>16980</v>
      </c>
      <c r="D115" s="4">
        <v>14295</v>
      </c>
      <c r="E115" s="4">
        <v>11850</v>
      </c>
      <c r="F115" s="4">
        <v>11925</v>
      </c>
      <c r="G115" s="4">
        <v>12915</v>
      </c>
      <c r="H115" s="4">
        <v>11895</v>
      </c>
      <c r="I115" s="4">
        <v>11205</v>
      </c>
      <c r="J115" s="4">
        <v>10665</v>
      </c>
      <c r="K115" s="4">
        <v>10740</v>
      </c>
      <c r="L115" s="4">
        <v>10230</v>
      </c>
      <c r="M115" s="4">
        <v>13095</v>
      </c>
      <c r="N115" s="4">
        <v>8715</v>
      </c>
      <c r="O115" s="4">
        <v>11205</v>
      </c>
      <c r="P115" s="4">
        <v>13500</v>
      </c>
      <c r="Q115" s="4">
        <v>12105</v>
      </c>
      <c r="R115" s="4">
        <v>12870</v>
      </c>
      <c r="S115" s="4">
        <v>11340</v>
      </c>
      <c r="T115" s="4">
        <v>10290</v>
      </c>
      <c r="U115" s="4">
        <v>10665</v>
      </c>
      <c r="V115" s="4">
        <v>12240</v>
      </c>
      <c r="W115" s="4">
        <v>11235</v>
      </c>
      <c r="X115" s="4">
        <v>11040</v>
      </c>
      <c r="Y115" s="4">
        <v>12180</v>
      </c>
      <c r="Z115" s="4">
        <v>8205</v>
      </c>
      <c r="AA115" s="4">
        <v>10710</v>
      </c>
      <c r="AB115" s="4">
        <v>12570</v>
      </c>
      <c r="AC115" s="4">
        <v>10920</v>
      </c>
      <c r="AD115" s="4">
        <v>13065</v>
      </c>
      <c r="AE115" s="4">
        <v>13245</v>
      </c>
      <c r="AF115" s="4">
        <v>9945</v>
      </c>
      <c r="AG115" s="4">
        <v>11955</v>
      </c>
      <c r="AH115" s="4">
        <v>10725</v>
      </c>
      <c r="AI115" s="4">
        <v>10800</v>
      </c>
      <c r="AJ115" s="4">
        <v>9705</v>
      </c>
      <c r="AK115" s="4">
        <v>11310</v>
      </c>
      <c r="AL115" s="4">
        <v>9345</v>
      </c>
      <c r="AM115" s="4">
        <v>9750</v>
      </c>
      <c r="AN115" s="4">
        <v>12945</v>
      </c>
    </row>
    <row r="116" spans="1:40" x14ac:dyDescent="0.25">
      <c r="A116" s="7" t="s">
        <v>24</v>
      </c>
      <c r="B116" s="4">
        <v>5790</v>
      </c>
      <c r="C116" s="4">
        <v>9885</v>
      </c>
      <c r="D116" s="4">
        <v>7755</v>
      </c>
      <c r="E116" s="4">
        <v>7980</v>
      </c>
      <c r="F116" s="4">
        <v>8070</v>
      </c>
      <c r="G116" s="4">
        <v>8190</v>
      </c>
      <c r="H116" s="4">
        <v>7035</v>
      </c>
      <c r="I116" s="4">
        <v>7200</v>
      </c>
      <c r="J116" s="4">
        <v>6735</v>
      </c>
      <c r="K116" s="4">
        <v>5760</v>
      </c>
      <c r="L116" s="4">
        <v>6225</v>
      </c>
      <c r="M116" s="4">
        <v>7680</v>
      </c>
      <c r="N116" s="4">
        <v>5175</v>
      </c>
      <c r="O116" s="4">
        <v>6555</v>
      </c>
      <c r="P116" s="4">
        <v>7725</v>
      </c>
      <c r="Q116" s="4">
        <v>6600</v>
      </c>
      <c r="R116" s="4">
        <v>7470</v>
      </c>
      <c r="S116" s="4">
        <v>7815</v>
      </c>
      <c r="T116" s="4">
        <v>6840</v>
      </c>
      <c r="U116" s="4">
        <v>7275</v>
      </c>
      <c r="V116" s="4">
        <v>7500</v>
      </c>
      <c r="W116" s="4">
        <v>6465</v>
      </c>
      <c r="X116" s="4">
        <v>7020</v>
      </c>
      <c r="Y116" s="4">
        <v>8355</v>
      </c>
      <c r="Z116" s="4">
        <v>5130</v>
      </c>
      <c r="AA116" s="4">
        <v>6630</v>
      </c>
      <c r="AB116" s="4">
        <v>8325</v>
      </c>
      <c r="AC116" s="4">
        <v>6525</v>
      </c>
      <c r="AD116" s="4">
        <v>7650</v>
      </c>
      <c r="AE116" s="4">
        <v>7845</v>
      </c>
      <c r="AF116" s="4">
        <v>6405</v>
      </c>
      <c r="AG116" s="4">
        <v>7260</v>
      </c>
      <c r="AH116" s="4">
        <v>6540</v>
      </c>
      <c r="AI116" s="4">
        <v>6630</v>
      </c>
      <c r="AJ116" s="4">
        <v>6480</v>
      </c>
      <c r="AK116" s="4">
        <v>7455</v>
      </c>
      <c r="AL116" s="4">
        <v>5955</v>
      </c>
      <c r="AM116" s="4">
        <v>6000</v>
      </c>
      <c r="AN116" s="4">
        <v>8580</v>
      </c>
    </row>
    <row r="117" spans="1:40" x14ac:dyDescent="0.25">
      <c r="A117" s="7" t="s">
        <v>25</v>
      </c>
      <c r="B117" s="4">
        <v>2970</v>
      </c>
      <c r="C117" s="4">
        <v>4920</v>
      </c>
      <c r="D117" s="4">
        <v>4335</v>
      </c>
      <c r="E117" s="4">
        <v>3900</v>
      </c>
      <c r="F117" s="4">
        <v>4035</v>
      </c>
      <c r="G117" s="4">
        <v>3900</v>
      </c>
      <c r="H117" s="4">
        <v>3375</v>
      </c>
      <c r="I117" s="4">
        <v>3690</v>
      </c>
      <c r="J117" s="4">
        <v>3540</v>
      </c>
      <c r="K117" s="4">
        <v>3255</v>
      </c>
      <c r="L117" s="4">
        <v>3315</v>
      </c>
      <c r="M117" s="4">
        <v>3705</v>
      </c>
      <c r="N117" s="4">
        <v>2895</v>
      </c>
      <c r="O117" s="4">
        <v>3645</v>
      </c>
      <c r="P117" s="4">
        <v>4080</v>
      </c>
      <c r="Q117" s="4">
        <v>3705</v>
      </c>
      <c r="R117" s="4">
        <v>3915</v>
      </c>
      <c r="S117" s="4">
        <v>3795</v>
      </c>
      <c r="T117" s="4">
        <v>3375</v>
      </c>
      <c r="U117" s="4">
        <v>3510</v>
      </c>
      <c r="V117" s="4">
        <v>3690</v>
      </c>
      <c r="W117" s="4">
        <v>3300</v>
      </c>
      <c r="X117" s="4">
        <v>3285</v>
      </c>
      <c r="Y117" s="4">
        <v>4080</v>
      </c>
      <c r="Z117" s="4">
        <v>2760</v>
      </c>
      <c r="AA117" s="4">
        <v>3330</v>
      </c>
      <c r="AB117" s="4">
        <v>3930</v>
      </c>
      <c r="AC117" s="4">
        <v>3090</v>
      </c>
      <c r="AD117" s="4">
        <v>4170</v>
      </c>
      <c r="AE117" s="4">
        <v>3750</v>
      </c>
      <c r="AF117" s="4">
        <v>3105</v>
      </c>
      <c r="AG117" s="4">
        <v>3600</v>
      </c>
      <c r="AH117" s="4">
        <v>3075</v>
      </c>
      <c r="AI117" s="4">
        <v>3030</v>
      </c>
      <c r="AJ117" s="4">
        <v>3375</v>
      </c>
      <c r="AK117" s="4">
        <v>3765</v>
      </c>
      <c r="AL117" s="4">
        <v>2730</v>
      </c>
      <c r="AM117" s="4">
        <v>3060</v>
      </c>
      <c r="AN117" s="4">
        <v>4065</v>
      </c>
    </row>
    <row r="118" spans="1:40" x14ac:dyDescent="0.25">
      <c r="A118" s="7" t="s">
        <v>23</v>
      </c>
      <c r="B118" s="4">
        <v>2610</v>
      </c>
      <c r="C118" s="4">
        <v>3990</v>
      </c>
      <c r="D118" s="4">
        <v>3495</v>
      </c>
      <c r="E118" s="4">
        <v>3165</v>
      </c>
      <c r="F118" s="4">
        <v>3465</v>
      </c>
      <c r="G118" s="4">
        <v>3270</v>
      </c>
      <c r="H118" s="4">
        <v>3075</v>
      </c>
      <c r="I118" s="4">
        <v>3195</v>
      </c>
      <c r="J118" s="4">
        <v>3030</v>
      </c>
      <c r="K118" s="4">
        <v>2685</v>
      </c>
      <c r="L118" s="4">
        <v>2790</v>
      </c>
      <c r="M118" s="4">
        <v>3345</v>
      </c>
      <c r="N118" s="4">
        <v>2310</v>
      </c>
      <c r="O118" s="4">
        <v>2955</v>
      </c>
      <c r="P118" s="4">
        <v>3270</v>
      </c>
      <c r="Q118" s="4">
        <v>3210</v>
      </c>
      <c r="R118" s="4">
        <v>3210</v>
      </c>
      <c r="S118" s="4">
        <v>3390</v>
      </c>
      <c r="T118" s="4">
        <v>2760</v>
      </c>
      <c r="U118" s="4">
        <v>2970</v>
      </c>
      <c r="V118" s="4">
        <v>3210</v>
      </c>
      <c r="W118" s="4">
        <v>2670</v>
      </c>
      <c r="X118" s="4">
        <v>3180</v>
      </c>
      <c r="Y118" s="4">
        <v>3570</v>
      </c>
      <c r="Z118" s="4">
        <v>2340</v>
      </c>
      <c r="AA118" s="4">
        <v>2760</v>
      </c>
      <c r="AB118" s="4">
        <v>3615</v>
      </c>
      <c r="AC118" s="4">
        <v>2790</v>
      </c>
      <c r="AD118" s="4">
        <v>3225</v>
      </c>
      <c r="AE118" s="4">
        <v>3105</v>
      </c>
      <c r="AF118" s="4">
        <v>2880</v>
      </c>
      <c r="AG118" s="4">
        <v>3150</v>
      </c>
      <c r="AH118" s="4">
        <v>2835</v>
      </c>
      <c r="AI118" s="4">
        <v>2670</v>
      </c>
      <c r="AJ118" s="4">
        <v>2565</v>
      </c>
      <c r="AK118" s="4">
        <v>2925</v>
      </c>
      <c r="AL118" s="4">
        <v>2235</v>
      </c>
      <c r="AM118" s="4">
        <v>2700</v>
      </c>
      <c r="AN118" s="4">
        <v>3735</v>
      </c>
    </row>
    <row r="119" spans="1:40" x14ac:dyDescent="0.25">
      <c r="A119" s="5" t="s">
        <v>34</v>
      </c>
      <c r="B119" s="4">
        <v>7533</v>
      </c>
      <c r="C119" s="4">
        <v>7086</v>
      </c>
      <c r="D119" s="4">
        <v>10434</v>
      </c>
      <c r="E119" s="4">
        <v>8966</v>
      </c>
      <c r="F119" s="4">
        <v>8960</v>
      </c>
      <c r="G119" s="4">
        <v>9689</v>
      </c>
      <c r="H119" s="4">
        <v>9478</v>
      </c>
      <c r="I119" s="4">
        <v>7702</v>
      </c>
      <c r="J119" s="4">
        <v>10779</v>
      </c>
      <c r="K119" s="4">
        <v>9012</v>
      </c>
      <c r="L119" s="4">
        <v>10060</v>
      </c>
      <c r="M119" s="4">
        <v>11269</v>
      </c>
      <c r="N119" s="4">
        <v>8271</v>
      </c>
      <c r="O119" s="4">
        <v>7362</v>
      </c>
      <c r="P119" s="4">
        <v>11324</v>
      </c>
      <c r="Q119" s="4">
        <v>9653</v>
      </c>
      <c r="R119" s="4">
        <v>10133</v>
      </c>
      <c r="S119" s="4">
        <v>10690</v>
      </c>
      <c r="T119" s="4">
        <v>9059</v>
      </c>
      <c r="U119" s="4">
        <v>9353</v>
      </c>
      <c r="V119" s="4">
        <v>11091</v>
      </c>
      <c r="W119" s="4">
        <v>9112</v>
      </c>
      <c r="X119" s="4">
        <v>10323</v>
      </c>
      <c r="Y119" s="4">
        <v>10265</v>
      </c>
      <c r="Z119" s="4">
        <v>9978</v>
      </c>
      <c r="AA119" s="4">
        <v>7341</v>
      </c>
      <c r="AB119" s="4">
        <v>10846</v>
      </c>
      <c r="AC119" s="4">
        <v>9314</v>
      </c>
      <c r="AD119" s="4">
        <v>9611</v>
      </c>
      <c r="AE119" s="4">
        <v>10712</v>
      </c>
      <c r="AF119" s="4">
        <v>8946</v>
      </c>
      <c r="AG119" s="4">
        <v>8839</v>
      </c>
      <c r="AH119" s="4">
        <v>11358</v>
      </c>
      <c r="AI119" s="4">
        <v>11081</v>
      </c>
      <c r="AJ119" s="4">
        <v>11267</v>
      </c>
      <c r="AK119" s="4">
        <v>11198</v>
      </c>
      <c r="AL119" s="4">
        <v>10107</v>
      </c>
      <c r="AM119" s="4">
        <v>8168</v>
      </c>
      <c r="AN119" s="4">
        <v>10804</v>
      </c>
    </row>
    <row r="120" spans="1:40" x14ac:dyDescent="0.25">
      <c r="A120" s="6" t="s">
        <v>7</v>
      </c>
      <c r="B120" s="4">
        <v>2572</v>
      </c>
      <c r="C120" s="4">
        <v>1543</v>
      </c>
      <c r="D120" s="4">
        <v>3068</v>
      </c>
      <c r="E120" s="4">
        <v>2909</v>
      </c>
      <c r="F120" s="4">
        <v>2912</v>
      </c>
      <c r="G120" s="4">
        <v>2864</v>
      </c>
      <c r="H120" s="4">
        <v>3226</v>
      </c>
      <c r="I120" s="4">
        <v>3029</v>
      </c>
      <c r="J120" s="4">
        <v>3746</v>
      </c>
      <c r="K120" s="4">
        <v>3207</v>
      </c>
      <c r="L120" s="4">
        <v>4026</v>
      </c>
      <c r="M120" s="4">
        <v>4240</v>
      </c>
      <c r="N120" s="4">
        <v>2978</v>
      </c>
      <c r="O120" s="4">
        <v>2321</v>
      </c>
      <c r="P120" s="4">
        <v>4010</v>
      </c>
      <c r="Q120" s="4">
        <v>3648</v>
      </c>
      <c r="R120" s="4">
        <v>3433</v>
      </c>
      <c r="S120" s="4">
        <v>3786</v>
      </c>
      <c r="T120" s="4">
        <v>3450</v>
      </c>
      <c r="U120" s="4">
        <v>4014</v>
      </c>
      <c r="V120" s="4">
        <v>3849</v>
      </c>
      <c r="W120" s="4">
        <v>3431</v>
      </c>
      <c r="X120" s="4">
        <v>3836</v>
      </c>
      <c r="Y120" s="4">
        <v>3780</v>
      </c>
      <c r="Z120" s="4">
        <v>4116</v>
      </c>
      <c r="AA120" s="4">
        <v>2447</v>
      </c>
      <c r="AB120" s="4">
        <v>3380</v>
      </c>
      <c r="AC120" s="4">
        <v>3417</v>
      </c>
      <c r="AD120" s="4">
        <v>3076</v>
      </c>
      <c r="AE120" s="4">
        <v>3752</v>
      </c>
      <c r="AF120" s="4">
        <v>3477</v>
      </c>
      <c r="AG120" s="4">
        <v>3390</v>
      </c>
      <c r="AH120" s="4">
        <v>4221</v>
      </c>
      <c r="AI120" s="4">
        <v>4530</v>
      </c>
      <c r="AJ120" s="4">
        <v>4531</v>
      </c>
      <c r="AK120" s="4">
        <v>4951</v>
      </c>
      <c r="AL120" s="4">
        <v>4409</v>
      </c>
      <c r="AM120" s="4">
        <v>3062</v>
      </c>
      <c r="AN120" s="4">
        <v>3228</v>
      </c>
    </row>
    <row r="121" spans="1:40" x14ac:dyDescent="0.25">
      <c r="A121" s="7" t="s">
        <v>20</v>
      </c>
      <c r="B121" s="4">
        <v>2572</v>
      </c>
      <c r="C121" s="4">
        <v>1543</v>
      </c>
      <c r="D121" s="4">
        <v>3068</v>
      </c>
      <c r="E121" s="4">
        <v>2909</v>
      </c>
      <c r="F121" s="4">
        <v>2912</v>
      </c>
      <c r="G121" s="4">
        <v>2864</v>
      </c>
      <c r="H121" s="4">
        <v>3226</v>
      </c>
      <c r="I121" s="4">
        <v>3029</v>
      </c>
      <c r="J121" s="4">
        <v>3746</v>
      </c>
      <c r="K121" s="4">
        <v>3207</v>
      </c>
      <c r="L121" s="4">
        <v>4026</v>
      </c>
      <c r="M121" s="4">
        <v>4240</v>
      </c>
      <c r="N121" s="4">
        <v>2978</v>
      </c>
      <c r="O121" s="4">
        <v>2321</v>
      </c>
      <c r="P121" s="4">
        <v>4010</v>
      </c>
      <c r="Q121" s="4">
        <v>3648</v>
      </c>
      <c r="R121" s="4">
        <v>3433</v>
      </c>
      <c r="S121" s="4">
        <v>3786</v>
      </c>
      <c r="T121" s="4">
        <v>3450</v>
      </c>
      <c r="U121" s="4">
        <v>4014</v>
      </c>
      <c r="V121" s="4">
        <v>3849</v>
      </c>
      <c r="W121" s="4">
        <v>3431</v>
      </c>
      <c r="X121" s="4">
        <v>3836</v>
      </c>
      <c r="Y121" s="4">
        <v>3780</v>
      </c>
      <c r="Z121" s="4">
        <v>4116</v>
      </c>
      <c r="AA121" s="4">
        <v>2447</v>
      </c>
      <c r="AB121" s="4">
        <v>3380</v>
      </c>
      <c r="AC121" s="4">
        <v>3417</v>
      </c>
      <c r="AD121" s="4">
        <v>3076</v>
      </c>
      <c r="AE121" s="4">
        <v>3752</v>
      </c>
      <c r="AF121" s="4">
        <v>3477</v>
      </c>
      <c r="AG121" s="4">
        <v>3390</v>
      </c>
      <c r="AH121" s="4">
        <v>4221</v>
      </c>
      <c r="AI121" s="4">
        <v>4530</v>
      </c>
      <c r="AJ121" s="4">
        <v>4531</v>
      </c>
      <c r="AK121" s="4">
        <v>4951</v>
      </c>
      <c r="AL121" s="4">
        <v>4409</v>
      </c>
      <c r="AM121" s="4">
        <v>3062</v>
      </c>
      <c r="AN121" s="4">
        <v>3228</v>
      </c>
    </row>
    <row r="122" spans="1:40" x14ac:dyDescent="0.25">
      <c r="A122" s="6" t="s">
        <v>12</v>
      </c>
      <c r="B122" s="4">
        <v>2514</v>
      </c>
      <c r="C122" s="4">
        <v>2349</v>
      </c>
      <c r="D122" s="4">
        <v>4006</v>
      </c>
      <c r="E122" s="4">
        <v>2784</v>
      </c>
      <c r="F122" s="4">
        <v>2836</v>
      </c>
      <c r="G122" s="4">
        <v>3373</v>
      </c>
      <c r="H122" s="4">
        <v>2685</v>
      </c>
      <c r="I122" s="4">
        <v>1751</v>
      </c>
      <c r="J122" s="4">
        <v>3587</v>
      </c>
      <c r="K122" s="4">
        <v>2829</v>
      </c>
      <c r="L122" s="4">
        <v>2765</v>
      </c>
      <c r="M122" s="4">
        <v>3118</v>
      </c>
      <c r="N122" s="4">
        <v>2452</v>
      </c>
      <c r="O122" s="4">
        <v>2120</v>
      </c>
      <c r="P122" s="4">
        <v>3832</v>
      </c>
      <c r="Q122" s="4">
        <v>2629</v>
      </c>
      <c r="R122" s="4">
        <v>3138</v>
      </c>
      <c r="S122" s="4">
        <v>3380</v>
      </c>
      <c r="T122" s="4">
        <v>2508</v>
      </c>
      <c r="U122" s="4">
        <v>1966</v>
      </c>
      <c r="V122" s="4">
        <v>3456</v>
      </c>
      <c r="W122" s="4">
        <v>2396</v>
      </c>
      <c r="X122" s="4">
        <v>2720</v>
      </c>
      <c r="Y122" s="4">
        <v>2782</v>
      </c>
      <c r="Z122" s="4">
        <v>2444</v>
      </c>
      <c r="AA122" s="4">
        <v>2181</v>
      </c>
      <c r="AB122" s="4">
        <v>4098</v>
      </c>
      <c r="AC122" s="4">
        <v>2523</v>
      </c>
      <c r="AD122" s="4">
        <v>2814</v>
      </c>
      <c r="AE122" s="4">
        <v>3348</v>
      </c>
      <c r="AF122" s="4">
        <v>2495</v>
      </c>
      <c r="AG122" s="4">
        <v>2036</v>
      </c>
      <c r="AH122" s="4">
        <v>3380</v>
      </c>
      <c r="AI122" s="4">
        <v>2872</v>
      </c>
      <c r="AJ122" s="4">
        <v>2855</v>
      </c>
      <c r="AK122" s="4">
        <v>2368</v>
      </c>
      <c r="AL122" s="4">
        <v>2345</v>
      </c>
      <c r="AM122" s="4">
        <v>2342</v>
      </c>
      <c r="AN122" s="4">
        <v>4137</v>
      </c>
    </row>
    <row r="123" spans="1:40" x14ac:dyDescent="0.25">
      <c r="A123" s="7" t="s">
        <v>20</v>
      </c>
      <c r="B123" s="4">
        <v>2514</v>
      </c>
      <c r="C123" s="4">
        <v>2349</v>
      </c>
      <c r="D123" s="4">
        <v>4006</v>
      </c>
      <c r="E123" s="4">
        <v>2784</v>
      </c>
      <c r="F123" s="4">
        <v>2836</v>
      </c>
      <c r="G123" s="4">
        <v>3373</v>
      </c>
      <c r="H123" s="4">
        <v>2685</v>
      </c>
      <c r="I123" s="4">
        <v>1751</v>
      </c>
      <c r="J123" s="4">
        <v>3587</v>
      </c>
      <c r="K123" s="4">
        <v>2829</v>
      </c>
      <c r="L123" s="4">
        <v>2765</v>
      </c>
      <c r="M123" s="4">
        <v>3118</v>
      </c>
      <c r="N123" s="4">
        <v>2452</v>
      </c>
      <c r="O123" s="4">
        <v>2120</v>
      </c>
      <c r="P123" s="4">
        <v>3832</v>
      </c>
      <c r="Q123" s="4">
        <v>2629</v>
      </c>
      <c r="R123" s="4">
        <v>3138</v>
      </c>
      <c r="S123" s="4">
        <v>3380</v>
      </c>
      <c r="T123" s="4">
        <v>2508</v>
      </c>
      <c r="U123" s="4">
        <v>1966</v>
      </c>
      <c r="V123" s="4">
        <v>3456</v>
      </c>
      <c r="W123" s="4">
        <v>2396</v>
      </c>
      <c r="X123" s="4">
        <v>2720</v>
      </c>
      <c r="Y123" s="4">
        <v>2782</v>
      </c>
      <c r="Z123" s="4">
        <v>2444</v>
      </c>
      <c r="AA123" s="4">
        <v>2181</v>
      </c>
      <c r="AB123" s="4">
        <v>4098</v>
      </c>
      <c r="AC123" s="4">
        <v>2523</v>
      </c>
      <c r="AD123" s="4">
        <v>2814</v>
      </c>
      <c r="AE123" s="4">
        <v>3348</v>
      </c>
      <c r="AF123" s="4">
        <v>2495</v>
      </c>
      <c r="AG123" s="4">
        <v>2036</v>
      </c>
      <c r="AH123" s="4">
        <v>3380</v>
      </c>
      <c r="AI123" s="4">
        <v>2872</v>
      </c>
      <c r="AJ123" s="4">
        <v>2855</v>
      </c>
      <c r="AK123" s="4">
        <v>2368</v>
      </c>
      <c r="AL123" s="4">
        <v>2345</v>
      </c>
      <c r="AM123" s="4">
        <v>2342</v>
      </c>
      <c r="AN123" s="4">
        <v>4137</v>
      </c>
    </row>
    <row r="124" spans="1:40" x14ac:dyDescent="0.25">
      <c r="A124" s="6" t="s">
        <v>13</v>
      </c>
      <c r="B124" s="4">
        <v>0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0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</row>
    <row r="125" spans="1:40" x14ac:dyDescent="0.25">
      <c r="A125" s="7" t="s">
        <v>20</v>
      </c>
      <c r="B125" s="4">
        <v>0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>
        <v>0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  <c r="AC125" s="4">
        <v>0</v>
      </c>
      <c r="AD125" s="4">
        <v>0</v>
      </c>
      <c r="AE125" s="4">
        <v>0</v>
      </c>
      <c r="AF125" s="4">
        <v>0</v>
      </c>
      <c r="AG125" s="4">
        <v>0</v>
      </c>
      <c r="AH125" s="4">
        <v>0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</row>
    <row r="126" spans="1:40" x14ac:dyDescent="0.25">
      <c r="A126" s="6" t="s">
        <v>14</v>
      </c>
      <c r="B126" s="4">
        <v>2447</v>
      </c>
      <c r="C126" s="4">
        <v>3194</v>
      </c>
      <c r="D126" s="4">
        <v>3360</v>
      </c>
      <c r="E126" s="4">
        <v>3273</v>
      </c>
      <c r="F126" s="4">
        <v>3212</v>
      </c>
      <c r="G126" s="4">
        <v>3452</v>
      </c>
      <c r="H126" s="4">
        <v>3567</v>
      </c>
      <c r="I126" s="4">
        <v>2922</v>
      </c>
      <c r="J126" s="4">
        <v>3446</v>
      </c>
      <c r="K126" s="4">
        <v>2976</v>
      </c>
      <c r="L126" s="4">
        <v>3269</v>
      </c>
      <c r="M126" s="4">
        <v>3911</v>
      </c>
      <c r="N126" s="4">
        <v>2841</v>
      </c>
      <c r="O126" s="4">
        <v>2921</v>
      </c>
      <c r="P126" s="4">
        <v>3482</v>
      </c>
      <c r="Q126" s="4">
        <v>3376</v>
      </c>
      <c r="R126" s="4">
        <v>3562</v>
      </c>
      <c r="S126" s="4">
        <v>3524</v>
      </c>
      <c r="T126" s="4">
        <v>3101</v>
      </c>
      <c r="U126" s="4">
        <v>3373</v>
      </c>
      <c r="V126" s="4">
        <v>3786</v>
      </c>
      <c r="W126" s="4">
        <v>3285</v>
      </c>
      <c r="X126" s="4">
        <v>3767</v>
      </c>
      <c r="Y126" s="4">
        <v>3703</v>
      </c>
      <c r="Z126" s="4">
        <v>3418</v>
      </c>
      <c r="AA126" s="4">
        <v>2713</v>
      </c>
      <c r="AB126" s="4">
        <v>3368</v>
      </c>
      <c r="AC126" s="4">
        <v>3374</v>
      </c>
      <c r="AD126" s="4">
        <v>3721</v>
      </c>
      <c r="AE126" s="4">
        <v>3612</v>
      </c>
      <c r="AF126" s="4">
        <v>2974</v>
      </c>
      <c r="AG126" s="4">
        <v>3413</v>
      </c>
      <c r="AH126" s="4">
        <v>3757</v>
      </c>
      <c r="AI126" s="4">
        <v>3679</v>
      </c>
      <c r="AJ126" s="4">
        <v>3881</v>
      </c>
      <c r="AK126" s="4">
        <v>3879</v>
      </c>
      <c r="AL126" s="4">
        <v>3353</v>
      </c>
      <c r="AM126" s="4">
        <v>2764</v>
      </c>
      <c r="AN126" s="4">
        <v>3439</v>
      </c>
    </row>
    <row r="127" spans="1:40" x14ac:dyDescent="0.25">
      <c r="A127" s="7" t="s">
        <v>20</v>
      </c>
      <c r="B127" s="4">
        <v>2447</v>
      </c>
      <c r="C127" s="4">
        <v>3194</v>
      </c>
      <c r="D127" s="4">
        <v>3360</v>
      </c>
      <c r="E127" s="4">
        <v>3273</v>
      </c>
      <c r="F127" s="4">
        <v>3212</v>
      </c>
      <c r="G127" s="4">
        <v>3452</v>
      </c>
      <c r="H127" s="4">
        <v>3567</v>
      </c>
      <c r="I127" s="4">
        <v>2922</v>
      </c>
      <c r="J127" s="4">
        <v>3446</v>
      </c>
      <c r="K127" s="4">
        <v>2976</v>
      </c>
      <c r="L127" s="4">
        <v>3269</v>
      </c>
      <c r="M127" s="4">
        <v>3911</v>
      </c>
      <c r="N127" s="4">
        <v>2841</v>
      </c>
      <c r="O127" s="4">
        <v>2921</v>
      </c>
      <c r="P127" s="4">
        <v>3482</v>
      </c>
      <c r="Q127" s="4">
        <v>3376</v>
      </c>
      <c r="R127" s="4">
        <v>3562</v>
      </c>
      <c r="S127" s="4">
        <v>3524</v>
      </c>
      <c r="T127" s="4">
        <v>3101</v>
      </c>
      <c r="U127" s="4">
        <v>3373</v>
      </c>
      <c r="V127" s="4">
        <v>3786</v>
      </c>
      <c r="W127" s="4">
        <v>3285</v>
      </c>
      <c r="X127" s="4">
        <v>3767</v>
      </c>
      <c r="Y127" s="4">
        <v>3703</v>
      </c>
      <c r="Z127" s="4">
        <v>3418</v>
      </c>
      <c r="AA127" s="4">
        <v>2713</v>
      </c>
      <c r="AB127" s="4">
        <v>3368</v>
      </c>
      <c r="AC127" s="4">
        <v>3374</v>
      </c>
      <c r="AD127" s="4">
        <v>3721</v>
      </c>
      <c r="AE127" s="4">
        <v>3612</v>
      </c>
      <c r="AF127" s="4">
        <v>2974</v>
      </c>
      <c r="AG127" s="4">
        <v>3413</v>
      </c>
      <c r="AH127" s="4">
        <v>3757</v>
      </c>
      <c r="AI127" s="4">
        <v>3679</v>
      </c>
      <c r="AJ127" s="4">
        <v>3881</v>
      </c>
      <c r="AK127" s="4">
        <v>3879</v>
      </c>
      <c r="AL127" s="4">
        <v>3353</v>
      </c>
      <c r="AM127" s="4">
        <v>2764</v>
      </c>
      <c r="AN127" s="4">
        <v>3439</v>
      </c>
    </row>
    <row r="128" spans="1:40" x14ac:dyDescent="0.25">
      <c r="A128" s="5" t="s">
        <v>44</v>
      </c>
      <c r="B128" s="4">
        <v>4783</v>
      </c>
      <c r="C128" s="4">
        <v>6345</v>
      </c>
      <c r="D128" s="4">
        <v>7069</v>
      </c>
      <c r="E128" s="4">
        <v>5895</v>
      </c>
      <c r="F128" s="4">
        <v>5963</v>
      </c>
      <c r="G128" s="4">
        <v>6849</v>
      </c>
      <c r="H128" s="4">
        <v>5637</v>
      </c>
      <c r="I128" s="4">
        <v>5069</v>
      </c>
      <c r="J128" s="4">
        <v>6388</v>
      </c>
      <c r="K128" s="4">
        <v>5344</v>
      </c>
      <c r="L128" s="4">
        <v>6064</v>
      </c>
      <c r="M128" s="4">
        <v>6461</v>
      </c>
      <c r="N128" s="4">
        <v>5191</v>
      </c>
      <c r="O128" s="4">
        <v>5131</v>
      </c>
      <c r="P128" s="4">
        <v>7391</v>
      </c>
      <c r="Q128" s="4">
        <v>5963</v>
      </c>
      <c r="R128" s="4">
        <v>6290</v>
      </c>
      <c r="S128" s="4">
        <v>6668</v>
      </c>
      <c r="T128" s="4">
        <v>5767</v>
      </c>
      <c r="U128" s="4">
        <v>5782</v>
      </c>
      <c r="V128" s="4">
        <v>6703</v>
      </c>
      <c r="W128" s="4">
        <v>5667</v>
      </c>
      <c r="X128" s="4">
        <v>6154</v>
      </c>
      <c r="Y128" s="4">
        <v>6481</v>
      </c>
      <c r="Z128" s="4">
        <v>5323</v>
      </c>
      <c r="AA128" s="4">
        <v>5263</v>
      </c>
      <c r="AB128" s="4">
        <v>6838</v>
      </c>
      <c r="AC128" s="4">
        <v>5731</v>
      </c>
      <c r="AD128" s="4">
        <v>6502</v>
      </c>
      <c r="AE128" s="4">
        <v>6714</v>
      </c>
      <c r="AF128" s="4">
        <v>5418</v>
      </c>
      <c r="AG128" s="4">
        <v>5657</v>
      </c>
      <c r="AH128" s="4">
        <v>6579</v>
      </c>
      <c r="AI128" s="4">
        <v>6172</v>
      </c>
      <c r="AJ128" s="4">
        <v>6018</v>
      </c>
      <c r="AK128" s="4">
        <v>6092</v>
      </c>
      <c r="AL128" s="4">
        <v>5704</v>
      </c>
      <c r="AM128" s="4">
        <v>5180</v>
      </c>
      <c r="AN128" s="4">
        <v>7003</v>
      </c>
    </row>
    <row r="129" spans="1:40" x14ac:dyDescent="0.25">
      <c r="A129" s="6" t="s">
        <v>7</v>
      </c>
      <c r="B129" s="4">
        <v>720</v>
      </c>
      <c r="C129" s="4">
        <v>510</v>
      </c>
      <c r="D129" s="4">
        <v>885</v>
      </c>
      <c r="E129" s="4">
        <v>915</v>
      </c>
      <c r="F129" s="4">
        <v>810</v>
      </c>
      <c r="G129" s="4">
        <v>915</v>
      </c>
      <c r="H129" s="4">
        <v>930</v>
      </c>
      <c r="I129" s="4">
        <v>780</v>
      </c>
      <c r="J129" s="4">
        <v>1050</v>
      </c>
      <c r="K129" s="4">
        <v>1020</v>
      </c>
      <c r="L129" s="4">
        <v>1245</v>
      </c>
      <c r="M129" s="4">
        <v>1200</v>
      </c>
      <c r="N129" s="4">
        <v>885</v>
      </c>
      <c r="O129" s="4">
        <v>735</v>
      </c>
      <c r="P129" s="4">
        <v>1110</v>
      </c>
      <c r="Q129" s="4">
        <v>1110</v>
      </c>
      <c r="R129" s="4">
        <v>1095</v>
      </c>
      <c r="S129" s="4">
        <v>1095</v>
      </c>
      <c r="T129" s="4">
        <v>1110</v>
      </c>
      <c r="U129" s="4">
        <v>1275</v>
      </c>
      <c r="V129" s="4">
        <v>1200</v>
      </c>
      <c r="W129" s="4">
        <v>1125</v>
      </c>
      <c r="X129" s="4">
        <v>1170</v>
      </c>
      <c r="Y129" s="4">
        <v>1155</v>
      </c>
      <c r="Z129" s="4">
        <v>1380</v>
      </c>
      <c r="AA129" s="4">
        <v>780</v>
      </c>
      <c r="AB129" s="4">
        <v>1005</v>
      </c>
      <c r="AC129" s="4">
        <v>975</v>
      </c>
      <c r="AD129" s="4">
        <v>975</v>
      </c>
      <c r="AE129" s="4">
        <v>1170</v>
      </c>
      <c r="AF129" s="4">
        <v>930</v>
      </c>
      <c r="AG129" s="4">
        <v>1065</v>
      </c>
      <c r="AH129" s="4">
        <v>1275</v>
      </c>
      <c r="AI129" s="4">
        <v>1305</v>
      </c>
      <c r="AJ129" s="4">
        <v>1440</v>
      </c>
      <c r="AK129" s="4">
        <v>1275</v>
      </c>
      <c r="AL129" s="4">
        <v>1350</v>
      </c>
      <c r="AM129" s="4">
        <v>825</v>
      </c>
      <c r="AN129" s="4">
        <v>1020</v>
      </c>
    </row>
    <row r="130" spans="1:40" x14ac:dyDescent="0.25">
      <c r="A130" s="7" t="s">
        <v>18</v>
      </c>
      <c r="B130" s="4">
        <v>720</v>
      </c>
      <c r="C130" s="4">
        <v>510</v>
      </c>
      <c r="D130" s="4">
        <v>885</v>
      </c>
      <c r="E130" s="4">
        <v>915</v>
      </c>
      <c r="F130" s="4">
        <v>810</v>
      </c>
      <c r="G130" s="4">
        <v>915</v>
      </c>
      <c r="H130" s="4">
        <v>930</v>
      </c>
      <c r="I130" s="4">
        <v>780</v>
      </c>
      <c r="J130" s="4">
        <v>1050</v>
      </c>
      <c r="K130" s="4">
        <v>1020</v>
      </c>
      <c r="L130" s="4">
        <v>1245</v>
      </c>
      <c r="M130" s="4">
        <v>1200</v>
      </c>
      <c r="N130" s="4">
        <v>885</v>
      </c>
      <c r="O130" s="4">
        <v>735</v>
      </c>
      <c r="P130" s="4">
        <v>1110</v>
      </c>
      <c r="Q130" s="4">
        <v>1110</v>
      </c>
      <c r="R130" s="4">
        <v>1095</v>
      </c>
      <c r="S130" s="4">
        <v>1095</v>
      </c>
      <c r="T130" s="4">
        <v>1110</v>
      </c>
      <c r="U130" s="4">
        <v>1275</v>
      </c>
      <c r="V130" s="4">
        <v>1200</v>
      </c>
      <c r="W130" s="4">
        <v>1125</v>
      </c>
      <c r="X130" s="4">
        <v>1170</v>
      </c>
      <c r="Y130" s="4">
        <v>1155</v>
      </c>
      <c r="Z130" s="4">
        <v>1380</v>
      </c>
      <c r="AA130" s="4">
        <v>780</v>
      </c>
      <c r="AB130" s="4">
        <v>1005</v>
      </c>
      <c r="AC130" s="4">
        <v>975</v>
      </c>
      <c r="AD130" s="4">
        <v>975</v>
      </c>
      <c r="AE130" s="4">
        <v>1170</v>
      </c>
      <c r="AF130" s="4">
        <v>930</v>
      </c>
      <c r="AG130" s="4">
        <v>1065</v>
      </c>
      <c r="AH130" s="4">
        <v>1275</v>
      </c>
      <c r="AI130" s="4">
        <v>1305</v>
      </c>
      <c r="AJ130" s="4">
        <v>1440</v>
      </c>
      <c r="AK130" s="4">
        <v>1275</v>
      </c>
      <c r="AL130" s="4">
        <v>1350</v>
      </c>
      <c r="AM130" s="4">
        <v>825</v>
      </c>
      <c r="AN130" s="4">
        <v>1020</v>
      </c>
    </row>
    <row r="131" spans="1:40" x14ac:dyDescent="0.25">
      <c r="A131" s="6" t="s">
        <v>12</v>
      </c>
      <c r="B131" s="4">
        <v>1380</v>
      </c>
      <c r="C131" s="4">
        <v>1245</v>
      </c>
      <c r="D131" s="4">
        <v>2220</v>
      </c>
      <c r="E131" s="4">
        <v>1515</v>
      </c>
      <c r="F131" s="4">
        <v>1620</v>
      </c>
      <c r="G131" s="4">
        <v>1965</v>
      </c>
      <c r="H131" s="4">
        <v>1305</v>
      </c>
      <c r="I131" s="4">
        <v>1050</v>
      </c>
      <c r="J131" s="4">
        <v>1905</v>
      </c>
      <c r="K131" s="4">
        <v>1380</v>
      </c>
      <c r="L131" s="4">
        <v>1560</v>
      </c>
      <c r="M131" s="4">
        <v>1545</v>
      </c>
      <c r="N131" s="4">
        <v>1425</v>
      </c>
      <c r="O131" s="4">
        <v>1230</v>
      </c>
      <c r="P131" s="4">
        <v>2370</v>
      </c>
      <c r="Q131" s="4">
        <v>1485</v>
      </c>
      <c r="R131" s="4">
        <v>1560</v>
      </c>
      <c r="S131" s="4">
        <v>1785</v>
      </c>
      <c r="T131" s="4">
        <v>1335</v>
      </c>
      <c r="U131" s="4">
        <v>1110</v>
      </c>
      <c r="V131" s="4">
        <v>1995</v>
      </c>
      <c r="W131" s="4">
        <v>1260</v>
      </c>
      <c r="X131" s="4">
        <v>1650</v>
      </c>
      <c r="Y131" s="4">
        <v>1575</v>
      </c>
      <c r="Z131" s="4">
        <v>1275</v>
      </c>
      <c r="AA131" s="4">
        <v>1260</v>
      </c>
      <c r="AB131" s="4">
        <v>2130</v>
      </c>
      <c r="AC131" s="4">
        <v>1470</v>
      </c>
      <c r="AD131" s="4">
        <v>1410</v>
      </c>
      <c r="AE131" s="4">
        <v>1980</v>
      </c>
      <c r="AF131" s="4">
        <v>1380</v>
      </c>
      <c r="AG131" s="4">
        <v>1110</v>
      </c>
      <c r="AH131" s="4">
        <v>1935</v>
      </c>
      <c r="AI131" s="4">
        <v>1515</v>
      </c>
      <c r="AJ131" s="4">
        <v>1575</v>
      </c>
      <c r="AK131" s="4">
        <v>1410</v>
      </c>
      <c r="AL131" s="4">
        <v>1380</v>
      </c>
      <c r="AM131" s="4">
        <v>1275</v>
      </c>
      <c r="AN131" s="4">
        <v>2190</v>
      </c>
    </row>
    <row r="132" spans="1:40" x14ac:dyDescent="0.25">
      <c r="A132" s="7" t="s">
        <v>18</v>
      </c>
      <c r="B132" s="4">
        <v>1380</v>
      </c>
      <c r="C132" s="4">
        <v>1245</v>
      </c>
      <c r="D132" s="4">
        <v>2220</v>
      </c>
      <c r="E132" s="4">
        <v>1515</v>
      </c>
      <c r="F132" s="4">
        <v>1620</v>
      </c>
      <c r="G132" s="4">
        <v>1965</v>
      </c>
      <c r="H132" s="4">
        <v>1305</v>
      </c>
      <c r="I132" s="4">
        <v>1050</v>
      </c>
      <c r="J132" s="4">
        <v>1905</v>
      </c>
      <c r="K132" s="4">
        <v>1380</v>
      </c>
      <c r="L132" s="4">
        <v>1560</v>
      </c>
      <c r="M132" s="4">
        <v>1545</v>
      </c>
      <c r="N132" s="4">
        <v>1425</v>
      </c>
      <c r="O132" s="4">
        <v>1230</v>
      </c>
      <c r="P132" s="4">
        <v>2370</v>
      </c>
      <c r="Q132" s="4">
        <v>1485</v>
      </c>
      <c r="R132" s="4">
        <v>1560</v>
      </c>
      <c r="S132" s="4">
        <v>1785</v>
      </c>
      <c r="T132" s="4">
        <v>1335</v>
      </c>
      <c r="U132" s="4">
        <v>1110</v>
      </c>
      <c r="V132" s="4">
        <v>1995</v>
      </c>
      <c r="W132" s="4">
        <v>1260</v>
      </c>
      <c r="X132" s="4">
        <v>1650</v>
      </c>
      <c r="Y132" s="4">
        <v>1575</v>
      </c>
      <c r="Z132" s="4">
        <v>1275</v>
      </c>
      <c r="AA132" s="4">
        <v>1260</v>
      </c>
      <c r="AB132" s="4">
        <v>2130</v>
      </c>
      <c r="AC132" s="4">
        <v>1470</v>
      </c>
      <c r="AD132" s="4">
        <v>1410</v>
      </c>
      <c r="AE132" s="4">
        <v>1980</v>
      </c>
      <c r="AF132" s="4">
        <v>1380</v>
      </c>
      <c r="AG132" s="4">
        <v>1110</v>
      </c>
      <c r="AH132" s="4">
        <v>1935</v>
      </c>
      <c r="AI132" s="4">
        <v>1515</v>
      </c>
      <c r="AJ132" s="4">
        <v>1575</v>
      </c>
      <c r="AK132" s="4">
        <v>1410</v>
      </c>
      <c r="AL132" s="4">
        <v>1380</v>
      </c>
      <c r="AM132" s="4">
        <v>1275</v>
      </c>
      <c r="AN132" s="4">
        <v>2190</v>
      </c>
    </row>
    <row r="133" spans="1:40" x14ac:dyDescent="0.25">
      <c r="A133" s="6" t="s">
        <v>13</v>
      </c>
      <c r="B133" s="4">
        <v>373</v>
      </c>
      <c r="C133" s="4">
        <v>525</v>
      </c>
      <c r="D133" s="4">
        <v>544</v>
      </c>
      <c r="E133" s="4">
        <v>525</v>
      </c>
      <c r="F133" s="4">
        <v>488</v>
      </c>
      <c r="G133" s="4">
        <v>519</v>
      </c>
      <c r="H133" s="4">
        <v>522</v>
      </c>
      <c r="I133" s="4">
        <v>449</v>
      </c>
      <c r="J133" s="4">
        <v>523</v>
      </c>
      <c r="K133" s="4">
        <v>499</v>
      </c>
      <c r="L133" s="4">
        <v>574</v>
      </c>
      <c r="M133" s="4">
        <v>626</v>
      </c>
      <c r="N133" s="4">
        <v>451</v>
      </c>
      <c r="O133" s="4">
        <v>466</v>
      </c>
      <c r="P133" s="4">
        <v>581</v>
      </c>
      <c r="Q133" s="4">
        <v>518</v>
      </c>
      <c r="R133" s="4">
        <v>545</v>
      </c>
      <c r="S133" s="4">
        <v>518</v>
      </c>
      <c r="T133" s="4">
        <v>517</v>
      </c>
      <c r="U133" s="4">
        <v>532</v>
      </c>
      <c r="V133" s="4">
        <v>553</v>
      </c>
      <c r="W133" s="4">
        <v>567</v>
      </c>
      <c r="X133" s="4">
        <v>574</v>
      </c>
      <c r="Y133" s="4">
        <v>556</v>
      </c>
      <c r="Z133" s="4">
        <v>478</v>
      </c>
      <c r="AA133" s="4">
        <v>448</v>
      </c>
      <c r="AB133" s="4">
        <v>523</v>
      </c>
      <c r="AC133" s="4">
        <v>511</v>
      </c>
      <c r="AD133" s="4">
        <v>592</v>
      </c>
      <c r="AE133" s="4">
        <v>549</v>
      </c>
      <c r="AF133" s="4">
        <v>468</v>
      </c>
      <c r="AG133" s="4">
        <v>512</v>
      </c>
      <c r="AH133" s="4">
        <v>609</v>
      </c>
      <c r="AI133" s="4">
        <v>547</v>
      </c>
      <c r="AJ133" s="4">
        <v>558</v>
      </c>
      <c r="AK133" s="4">
        <v>602</v>
      </c>
      <c r="AL133" s="4">
        <v>544</v>
      </c>
      <c r="AM133" s="4">
        <v>455</v>
      </c>
      <c r="AN133" s="4">
        <v>508</v>
      </c>
    </row>
    <row r="134" spans="1:40" x14ac:dyDescent="0.25">
      <c r="A134" s="7" t="s">
        <v>18</v>
      </c>
      <c r="B134" s="4">
        <v>373</v>
      </c>
      <c r="C134" s="4">
        <v>525</v>
      </c>
      <c r="D134" s="4">
        <v>544</v>
      </c>
      <c r="E134" s="4">
        <v>525</v>
      </c>
      <c r="F134" s="4">
        <v>488</v>
      </c>
      <c r="G134" s="4">
        <v>519</v>
      </c>
      <c r="H134" s="4">
        <v>522</v>
      </c>
      <c r="I134" s="4">
        <v>449</v>
      </c>
      <c r="J134" s="4">
        <v>523</v>
      </c>
      <c r="K134" s="4">
        <v>499</v>
      </c>
      <c r="L134" s="4">
        <v>574</v>
      </c>
      <c r="M134" s="4">
        <v>626</v>
      </c>
      <c r="N134" s="4">
        <v>451</v>
      </c>
      <c r="O134" s="4">
        <v>466</v>
      </c>
      <c r="P134" s="4">
        <v>581</v>
      </c>
      <c r="Q134" s="4">
        <v>518</v>
      </c>
      <c r="R134" s="4">
        <v>545</v>
      </c>
      <c r="S134" s="4">
        <v>518</v>
      </c>
      <c r="T134" s="4">
        <v>517</v>
      </c>
      <c r="U134" s="4">
        <v>532</v>
      </c>
      <c r="V134" s="4">
        <v>553</v>
      </c>
      <c r="W134" s="4">
        <v>567</v>
      </c>
      <c r="X134" s="4">
        <v>574</v>
      </c>
      <c r="Y134" s="4">
        <v>556</v>
      </c>
      <c r="Z134" s="4">
        <v>478</v>
      </c>
      <c r="AA134" s="4">
        <v>448</v>
      </c>
      <c r="AB134" s="4">
        <v>523</v>
      </c>
      <c r="AC134" s="4">
        <v>511</v>
      </c>
      <c r="AD134" s="4">
        <v>592</v>
      </c>
      <c r="AE134" s="4">
        <v>549</v>
      </c>
      <c r="AF134" s="4">
        <v>468</v>
      </c>
      <c r="AG134" s="4">
        <v>512</v>
      </c>
      <c r="AH134" s="4">
        <v>609</v>
      </c>
      <c r="AI134" s="4">
        <v>547</v>
      </c>
      <c r="AJ134" s="4">
        <v>558</v>
      </c>
      <c r="AK134" s="4">
        <v>602</v>
      </c>
      <c r="AL134" s="4">
        <v>544</v>
      </c>
      <c r="AM134" s="4">
        <v>455</v>
      </c>
      <c r="AN134" s="4">
        <v>508</v>
      </c>
    </row>
    <row r="135" spans="1:40" x14ac:dyDescent="0.25">
      <c r="A135" s="6" t="s">
        <v>14</v>
      </c>
      <c r="B135" s="4">
        <v>2310</v>
      </c>
      <c r="C135" s="4">
        <v>4065</v>
      </c>
      <c r="D135" s="4">
        <v>3420</v>
      </c>
      <c r="E135" s="4">
        <v>2940</v>
      </c>
      <c r="F135" s="4">
        <v>3045</v>
      </c>
      <c r="G135" s="4">
        <v>3450</v>
      </c>
      <c r="H135" s="4">
        <v>2880</v>
      </c>
      <c r="I135" s="4">
        <v>2790</v>
      </c>
      <c r="J135" s="4">
        <v>2910</v>
      </c>
      <c r="K135" s="4">
        <v>2445</v>
      </c>
      <c r="L135" s="4">
        <v>2685</v>
      </c>
      <c r="M135" s="4">
        <v>3090</v>
      </c>
      <c r="N135" s="4">
        <v>2430</v>
      </c>
      <c r="O135" s="4">
        <v>2700</v>
      </c>
      <c r="P135" s="4">
        <v>3330</v>
      </c>
      <c r="Q135" s="4">
        <v>2850</v>
      </c>
      <c r="R135" s="4">
        <v>3090</v>
      </c>
      <c r="S135" s="4">
        <v>3270</v>
      </c>
      <c r="T135" s="4">
        <v>2805</v>
      </c>
      <c r="U135" s="4">
        <v>2865</v>
      </c>
      <c r="V135" s="4">
        <v>2955</v>
      </c>
      <c r="W135" s="4">
        <v>2715</v>
      </c>
      <c r="X135" s="4">
        <v>2760</v>
      </c>
      <c r="Y135" s="4">
        <v>3195</v>
      </c>
      <c r="Z135" s="4">
        <v>2190</v>
      </c>
      <c r="AA135" s="4">
        <v>2775</v>
      </c>
      <c r="AB135" s="4">
        <v>3180</v>
      </c>
      <c r="AC135" s="4">
        <v>2775</v>
      </c>
      <c r="AD135" s="4">
        <v>3525</v>
      </c>
      <c r="AE135" s="4">
        <v>3015</v>
      </c>
      <c r="AF135" s="4">
        <v>2640</v>
      </c>
      <c r="AG135" s="4">
        <v>2970</v>
      </c>
      <c r="AH135" s="4">
        <v>2760</v>
      </c>
      <c r="AI135" s="4">
        <v>2805</v>
      </c>
      <c r="AJ135" s="4">
        <v>2445</v>
      </c>
      <c r="AK135" s="4">
        <v>2805</v>
      </c>
      <c r="AL135" s="4">
        <v>2430</v>
      </c>
      <c r="AM135" s="4">
        <v>2625</v>
      </c>
      <c r="AN135" s="4">
        <v>3285</v>
      </c>
    </row>
    <row r="136" spans="1:40" x14ac:dyDescent="0.25">
      <c r="A136" s="7" t="s">
        <v>18</v>
      </c>
      <c r="B136" s="4">
        <v>2310</v>
      </c>
      <c r="C136" s="4">
        <v>4065</v>
      </c>
      <c r="D136" s="4">
        <v>3420</v>
      </c>
      <c r="E136" s="4">
        <v>2940</v>
      </c>
      <c r="F136" s="4">
        <v>3045</v>
      </c>
      <c r="G136" s="4">
        <v>3450</v>
      </c>
      <c r="H136" s="4">
        <v>2880</v>
      </c>
      <c r="I136" s="4">
        <v>2790</v>
      </c>
      <c r="J136" s="4">
        <v>2910</v>
      </c>
      <c r="K136" s="4">
        <v>2445</v>
      </c>
      <c r="L136" s="4">
        <v>2685</v>
      </c>
      <c r="M136" s="4">
        <v>3090</v>
      </c>
      <c r="N136" s="4">
        <v>2430</v>
      </c>
      <c r="O136" s="4">
        <v>2700</v>
      </c>
      <c r="P136" s="4">
        <v>3330</v>
      </c>
      <c r="Q136" s="4">
        <v>2850</v>
      </c>
      <c r="R136" s="4">
        <v>3090</v>
      </c>
      <c r="S136" s="4">
        <v>3270</v>
      </c>
      <c r="T136" s="4">
        <v>2805</v>
      </c>
      <c r="U136" s="4">
        <v>2865</v>
      </c>
      <c r="V136" s="4">
        <v>2955</v>
      </c>
      <c r="W136" s="4">
        <v>2715</v>
      </c>
      <c r="X136" s="4">
        <v>2760</v>
      </c>
      <c r="Y136" s="4">
        <v>3195</v>
      </c>
      <c r="Z136" s="4">
        <v>2190</v>
      </c>
      <c r="AA136" s="4">
        <v>2775</v>
      </c>
      <c r="AB136" s="4">
        <v>3180</v>
      </c>
      <c r="AC136" s="4">
        <v>2775</v>
      </c>
      <c r="AD136" s="4">
        <v>3525</v>
      </c>
      <c r="AE136" s="4">
        <v>3015</v>
      </c>
      <c r="AF136" s="4">
        <v>2640</v>
      </c>
      <c r="AG136" s="4">
        <v>2970</v>
      </c>
      <c r="AH136" s="4">
        <v>2760</v>
      </c>
      <c r="AI136" s="4">
        <v>2805</v>
      </c>
      <c r="AJ136" s="4">
        <v>2445</v>
      </c>
      <c r="AK136" s="4">
        <v>2805</v>
      </c>
      <c r="AL136" s="4">
        <v>2430</v>
      </c>
      <c r="AM136" s="4">
        <v>2625</v>
      </c>
      <c r="AN136" s="4">
        <v>3285</v>
      </c>
    </row>
    <row r="137" spans="1:40" x14ac:dyDescent="0.25">
      <c r="A137" s="5" t="s">
        <v>17</v>
      </c>
      <c r="B137" s="4">
        <v>4650</v>
      </c>
      <c r="C137" s="4">
        <v>6255</v>
      </c>
      <c r="D137" s="4">
        <v>6420</v>
      </c>
      <c r="E137" s="4">
        <v>5865</v>
      </c>
      <c r="F137" s="4">
        <v>5715</v>
      </c>
      <c r="G137" s="4">
        <v>5925</v>
      </c>
      <c r="H137" s="4">
        <v>5475</v>
      </c>
      <c r="I137" s="4">
        <v>5040</v>
      </c>
      <c r="J137" s="4">
        <v>6015</v>
      </c>
      <c r="K137" s="4">
        <v>5490</v>
      </c>
      <c r="L137" s="4">
        <v>5475</v>
      </c>
      <c r="M137" s="4">
        <v>6150</v>
      </c>
      <c r="N137" s="4">
        <v>4725</v>
      </c>
      <c r="O137" s="4">
        <v>4875</v>
      </c>
      <c r="P137" s="4">
        <v>6945</v>
      </c>
      <c r="Q137" s="4">
        <v>5505</v>
      </c>
      <c r="R137" s="4">
        <v>6495</v>
      </c>
      <c r="S137" s="4">
        <v>6345</v>
      </c>
      <c r="T137" s="4">
        <v>5370</v>
      </c>
      <c r="U137" s="4">
        <v>5220</v>
      </c>
      <c r="V137" s="4">
        <v>6540</v>
      </c>
      <c r="W137" s="4">
        <v>5325</v>
      </c>
      <c r="X137" s="4">
        <v>5820</v>
      </c>
      <c r="Y137" s="4">
        <v>6390</v>
      </c>
      <c r="Z137" s="4">
        <v>5040</v>
      </c>
      <c r="AA137" s="4">
        <v>4755</v>
      </c>
      <c r="AB137" s="4">
        <v>6690</v>
      </c>
      <c r="AC137" s="4">
        <v>5250</v>
      </c>
      <c r="AD137" s="4">
        <v>6195</v>
      </c>
      <c r="AE137" s="4">
        <v>6495</v>
      </c>
      <c r="AF137" s="4">
        <v>5175</v>
      </c>
      <c r="AG137" s="4">
        <v>5175</v>
      </c>
      <c r="AH137" s="4">
        <v>5850</v>
      </c>
      <c r="AI137" s="4">
        <v>5520</v>
      </c>
      <c r="AJ137" s="4">
        <v>5925</v>
      </c>
      <c r="AK137" s="4">
        <v>5910</v>
      </c>
      <c r="AL137" s="4">
        <v>5250</v>
      </c>
      <c r="AM137" s="4">
        <v>4965</v>
      </c>
      <c r="AN137" s="4">
        <v>6885</v>
      </c>
    </row>
    <row r="138" spans="1:40" x14ac:dyDescent="0.25">
      <c r="A138" s="6" t="s">
        <v>7</v>
      </c>
      <c r="B138" s="4">
        <v>855</v>
      </c>
      <c r="C138" s="4">
        <v>525</v>
      </c>
      <c r="D138" s="4">
        <v>900</v>
      </c>
      <c r="E138" s="4">
        <v>1005</v>
      </c>
      <c r="F138" s="4">
        <v>1050</v>
      </c>
      <c r="G138" s="4">
        <v>975</v>
      </c>
      <c r="H138" s="4">
        <v>1065</v>
      </c>
      <c r="I138" s="4">
        <v>990</v>
      </c>
      <c r="J138" s="4">
        <v>1230</v>
      </c>
      <c r="K138" s="4">
        <v>1170</v>
      </c>
      <c r="L138" s="4">
        <v>1260</v>
      </c>
      <c r="M138" s="4">
        <v>1350</v>
      </c>
      <c r="N138" s="4">
        <v>1050</v>
      </c>
      <c r="O138" s="4">
        <v>780</v>
      </c>
      <c r="P138" s="4">
        <v>1275</v>
      </c>
      <c r="Q138" s="4">
        <v>1170</v>
      </c>
      <c r="R138" s="4">
        <v>1230</v>
      </c>
      <c r="S138" s="4">
        <v>1275</v>
      </c>
      <c r="T138" s="4">
        <v>1185</v>
      </c>
      <c r="U138" s="4">
        <v>1350</v>
      </c>
      <c r="V138" s="4">
        <v>1410</v>
      </c>
      <c r="W138" s="4">
        <v>1290</v>
      </c>
      <c r="X138" s="4">
        <v>1440</v>
      </c>
      <c r="Y138" s="4">
        <v>1410</v>
      </c>
      <c r="Z138" s="4">
        <v>1470</v>
      </c>
      <c r="AA138" s="4">
        <v>825</v>
      </c>
      <c r="AB138" s="4">
        <v>1065</v>
      </c>
      <c r="AC138" s="4">
        <v>1125</v>
      </c>
      <c r="AD138" s="4">
        <v>1155</v>
      </c>
      <c r="AE138" s="4">
        <v>1185</v>
      </c>
      <c r="AF138" s="4">
        <v>1065</v>
      </c>
      <c r="AG138" s="4">
        <v>1095</v>
      </c>
      <c r="AH138" s="4">
        <v>1530</v>
      </c>
      <c r="AI138" s="4">
        <v>1425</v>
      </c>
      <c r="AJ138" s="4">
        <v>1530</v>
      </c>
      <c r="AK138" s="4">
        <v>1425</v>
      </c>
      <c r="AL138" s="4">
        <v>1485</v>
      </c>
      <c r="AM138" s="4">
        <v>900</v>
      </c>
      <c r="AN138" s="4">
        <v>1080</v>
      </c>
    </row>
    <row r="139" spans="1:40" x14ac:dyDescent="0.25">
      <c r="A139" s="7" t="s">
        <v>18</v>
      </c>
      <c r="B139" s="4">
        <v>855</v>
      </c>
      <c r="C139" s="4">
        <v>525</v>
      </c>
      <c r="D139" s="4">
        <v>900</v>
      </c>
      <c r="E139" s="4">
        <v>1005</v>
      </c>
      <c r="F139" s="4">
        <v>1050</v>
      </c>
      <c r="G139" s="4">
        <v>975</v>
      </c>
      <c r="H139" s="4">
        <v>1065</v>
      </c>
      <c r="I139" s="4">
        <v>990</v>
      </c>
      <c r="J139" s="4">
        <v>1230</v>
      </c>
      <c r="K139" s="4">
        <v>1170</v>
      </c>
      <c r="L139" s="4">
        <v>1260</v>
      </c>
      <c r="M139" s="4">
        <v>1350</v>
      </c>
      <c r="N139" s="4">
        <v>1050</v>
      </c>
      <c r="O139" s="4">
        <v>780</v>
      </c>
      <c r="P139" s="4">
        <v>1275</v>
      </c>
      <c r="Q139" s="4">
        <v>1170</v>
      </c>
      <c r="R139" s="4">
        <v>1230</v>
      </c>
      <c r="S139" s="4">
        <v>1275</v>
      </c>
      <c r="T139" s="4">
        <v>1185</v>
      </c>
      <c r="U139" s="4">
        <v>1350</v>
      </c>
      <c r="V139" s="4">
        <v>1410</v>
      </c>
      <c r="W139" s="4">
        <v>1290</v>
      </c>
      <c r="X139" s="4">
        <v>1440</v>
      </c>
      <c r="Y139" s="4">
        <v>1410</v>
      </c>
      <c r="Z139" s="4">
        <v>1470</v>
      </c>
      <c r="AA139" s="4">
        <v>825</v>
      </c>
      <c r="AB139" s="4">
        <v>1065</v>
      </c>
      <c r="AC139" s="4">
        <v>1125</v>
      </c>
      <c r="AD139" s="4">
        <v>1155</v>
      </c>
      <c r="AE139" s="4">
        <v>1185</v>
      </c>
      <c r="AF139" s="4">
        <v>1065</v>
      </c>
      <c r="AG139" s="4">
        <v>1095</v>
      </c>
      <c r="AH139" s="4">
        <v>1530</v>
      </c>
      <c r="AI139" s="4">
        <v>1425</v>
      </c>
      <c r="AJ139" s="4">
        <v>1530</v>
      </c>
      <c r="AK139" s="4">
        <v>1425</v>
      </c>
      <c r="AL139" s="4">
        <v>1485</v>
      </c>
      <c r="AM139" s="4">
        <v>900</v>
      </c>
      <c r="AN139" s="4">
        <v>1080</v>
      </c>
    </row>
    <row r="140" spans="1:40" x14ac:dyDescent="0.25">
      <c r="A140" s="6" t="s">
        <v>12</v>
      </c>
      <c r="B140" s="4">
        <v>1155</v>
      </c>
      <c r="C140" s="4">
        <v>1200</v>
      </c>
      <c r="D140" s="4">
        <v>1815</v>
      </c>
      <c r="E140" s="4">
        <v>1395</v>
      </c>
      <c r="F140" s="4">
        <v>1395</v>
      </c>
      <c r="G140" s="4">
        <v>1650</v>
      </c>
      <c r="H140" s="4">
        <v>1095</v>
      </c>
      <c r="I140" s="4">
        <v>960</v>
      </c>
      <c r="J140" s="4">
        <v>1890</v>
      </c>
      <c r="K140" s="4">
        <v>1380</v>
      </c>
      <c r="L140" s="4">
        <v>1440</v>
      </c>
      <c r="M140" s="4">
        <v>1470</v>
      </c>
      <c r="N140" s="4">
        <v>1260</v>
      </c>
      <c r="O140" s="4">
        <v>1140</v>
      </c>
      <c r="P140" s="4">
        <v>2160</v>
      </c>
      <c r="Q140" s="4">
        <v>1260</v>
      </c>
      <c r="R140" s="4">
        <v>1515</v>
      </c>
      <c r="S140" s="4">
        <v>1710</v>
      </c>
      <c r="T140" s="4">
        <v>1215</v>
      </c>
      <c r="U140" s="4">
        <v>1035</v>
      </c>
      <c r="V140" s="4">
        <v>1830</v>
      </c>
      <c r="W140" s="4">
        <v>1215</v>
      </c>
      <c r="X140" s="4">
        <v>1320</v>
      </c>
      <c r="Y140" s="4">
        <v>1500</v>
      </c>
      <c r="Z140" s="4">
        <v>1260</v>
      </c>
      <c r="AA140" s="4">
        <v>1110</v>
      </c>
      <c r="AB140" s="4">
        <v>1860</v>
      </c>
      <c r="AC140" s="4">
        <v>1275</v>
      </c>
      <c r="AD140" s="4">
        <v>1395</v>
      </c>
      <c r="AE140" s="4">
        <v>1875</v>
      </c>
      <c r="AF140" s="4">
        <v>1245</v>
      </c>
      <c r="AG140" s="4">
        <v>1050</v>
      </c>
      <c r="AH140" s="4">
        <v>1650</v>
      </c>
      <c r="AI140" s="4">
        <v>1305</v>
      </c>
      <c r="AJ140" s="4">
        <v>1425</v>
      </c>
      <c r="AK140" s="4">
        <v>1230</v>
      </c>
      <c r="AL140" s="4">
        <v>1230</v>
      </c>
      <c r="AM140" s="4">
        <v>1230</v>
      </c>
      <c r="AN140" s="4">
        <v>1920</v>
      </c>
    </row>
    <row r="141" spans="1:40" x14ac:dyDescent="0.25">
      <c r="A141" s="7" t="s">
        <v>18</v>
      </c>
      <c r="B141" s="4">
        <v>1155</v>
      </c>
      <c r="C141" s="4">
        <v>1200</v>
      </c>
      <c r="D141" s="4">
        <v>1815</v>
      </c>
      <c r="E141" s="4">
        <v>1395</v>
      </c>
      <c r="F141" s="4">
        <v>1395</v>
      </c>
      <c r="G141" s="4">
        <v>1650</v>
      </c>
      <c r="H141" s="4">
        <v>1095</v>
      </c>
      <c r="I141" s="4">
        <v>960</v>
      </c>
      <c r="J141" s="4">
        <v>1890</v>
      </c>
      <c r="K141" s="4">
        <v>1380</v>
      </c>
      <c r="L141" s="4">
        <v>1440</v>
      </c>
      <c r="M141" s="4">
        <v>1470</v>
      </c>
      <c r="N141" s="4">
        <v>1260</v>
      </c>
      <c r="O141" s="4">
        <v>1140</v>
      </c>
      <c r="P141" s="4">
        <v>2160</v>
      </c>
      <c r="Q141" s="4">
        <v>1260</v>
      </c>
      <c r="R141" s="4">
        <v>1515</v>
      </c>
      <c r="S141" s="4">
        <v>1710</v>
      </c>
      <c r="T141" s="4">
        <v>1215</v>
      </c>
      <c r="U141" s="4">
        <v>1035</v>
      </c>
      <c r="V141" s="4">
        <v>1830</v>
      </c>
      <c r="W141" s="4">
        <v>1215</v>
      </c>
      <c r="X141" s="4">
        <v>1320</v>
      </c>
      <c r="Y141" s="4">
        <v>1500</v>
      </c>
      <c r="Z141" s="4">
        <v>1260</v>
      </c>
      <c r="AA141" s="4">
        <v>1110</v>
      </c>
      <c r="AB141" s="4">
        <v>1860</v>
      </c>
      <c r="AC141" s="4">
        <v>1275</v>
      </c>
      <c r="AD141" s="4">
        <v>1395</v>
      </c>
      <c r="AE141" s="4">
        <v>1875</v>
      </c>
      <c r="AF141" s="4">
        <v>1245</v>
      </c>
      <c r="AG141" s="4">
        <v>1050</v>
      </c>
      <c r="AH141" s="4">
        <v>1650</v>
      </c>
      <c r="AI141" s="4">
        <v>1305</v>
      </c>
      <c r="AJ141" s="4">
        <v>1425</v>
      </c>
      <c r="AK141" s="4">
        <v>1230</v>
      </c>
      <c r="AL141" s="4">
        <v>1230</v>
      </c>
      <c r="AM141" s="4">
        <v>1230</v>
      </c>
      <c r="AN141" s="4">
        <v>1920</v>
      </c>
    </row>
    <row r="142" spans="1:40" x14ac:dyDescent="0.25">
      <c r="A142" s="6" t="s">
        <v>13</v>
      </c>
      <c r="B142" s="4">
        <v>225</v>
      </c>
      <c r="C142" s="4">
        <v>390</v>
      </c>
      <c r="D142" s="4">
        <v>315</v>
      </c>
      <c r="E142" s="4">
        <v>270</v>
      </c>
      <c r="F142" s="4">
        <v>300</v>
      </c>
      <c r="G142" s="4">
        <v>285</v>
      </c>
      <c r="H142" s="4">
        <v>300</v>
      </c>
      <c r="I142" s="4">
        <v>270</v>
      </c>
      <c r="J142" s="4">
        <v>240</v>
      </c>
      <c r="K142" s="4">
        <v>270</v>
      </c>
      <c r="L142" s="4">
        <v>240</v>
      </c>
      <c r="M142" s="4">
        <v>315</v>
      </c>
      <c r="N142" s="4">
        <v>210</v>
      </c>
      <c r="O142" s="4">
        <v>255</v>
      </c>
      <c r="P142" s="4">
        <v>300</v>
      </c>
      <c r="Q142" s="4">
        <v>270</v>
      </c>
      <c r="R142" s="4">
        <v>345</v>
      </c>
      <c r="S142" s="4">
        <v>315</v>
      </c>
      <c r="T142" s="4">
        <v>255</v>
      </c>
      <c r="U142" s="4">
        <v>255</v>
      </c>
      <c r="V142" s="4">
        <v>255</v>
      </c>
      <c r="W142" s="4">
        <v>255</v>
      </c>
      <c r="X142" s="4">
        <v>270</v>
      </c>
      <c r="Y142" s="4">
        <v>330</v>
      </c>
      <c r="Z142" s="4">
        <v>210</v>
      </c>
      <c r="AA142" s="4">
        <v>255</v>
      </c>
      <c r="AB142" s="4">
        <v>345</v>
      </c>
      <c r="AC142" s="4">
        <v>255</v>
      </c>
      <c r="AD142" s="4">
        <v>315</v>
      </c>
      <c r="AE142" s="4">
        <v>300</v>
      </c>
      <c r="AF142" s="4">
        <v>255</v>
      </c>
      <c r="AG142" s="4">
        <v>285</v>
      </c>
      <c r="AH142" s="4">
        <v>255</v>
      </c>
      <c r="AI142" s="4">
        <v>255</v>
      </c>
      <c r="AJ142" s="4">
        <v>270</v>
      </c>
      <c r="AK142" s="4">
        <v>300</v>
      </c>
      <c r="AL142" s="4">
        <v>210</v>
      </c>
      <c r="AM142" s="4">
        <v>270</v>
      </c>
      <c r="AN142" s="4">
        <v>360</v>
      </c>
    </row>
    <row r="143" spans="1:40" x14ac:dyDescent="0.25">
      <c r="A143" s="7" t="s">
        <v>18</v>
      </c>
      <c r="B143" s="4">
        <v>225</v>
      </c>
      <c r="C143" s="4">
        <v>390</v>
      </c>
      <c r="D143" s="4">
        <v>315</v>
      </c>
      <c r="E143" s="4">
        <v>270</v>
      </c>
      <c r="F143" s="4">
        <v>300</v>
      </c>
      <c r="G143" s="4">
        <v>285</v>
      </c>
      <c r="H143" s="4">
        <v>300</v>
      </c>
      <c r="I143" s="4">
        <v>270</v>
      </c>
      <c r="J143" s="4">
        <v>240</v>
      </c>
      <c r="K143" s="4">
        <v>270</v>
      </c>
      <c r="L143" s="4">
        <v>240</v>
      </c>
      <c r="M143" s="4">
        <v>315</v>
      </c>
      <c r="N143" s="4">
        <v>210</v>
      </c>
      <c r="O143" s="4">
        <v>255</v>
      </c>
      <c r="P143" s="4">
        <v>300</v>
      </c>
      <c r="Q143" s="4">
        <v>270</v>
      </c>
      <c r="R143" s="4">
        <v>345</v>
      </c>
      <c r="S143" s="4">
        <v>315</v>
      </c>
      <c r="T143" s="4">
        <v>255</v>
      </c>
      <c r="U143" s="4">
        <v>255</v>
      </c>
      <c r="V143" s="4">
        <v>255</v>
      </c>
      <c r="W143" s="4">
        <v>255</v>
      </c>
      <c r="X143" s="4">
        <v>270</v>
      </c>
      <c r="Y143" s="4">
        <v>330</v>
      </c>
      <c r="Z143" s="4">
        <v>210</v>
      </c>
      <c r="AA143" s="4">
        <v>255</v>
      </c>
      <c r="AB143" s="4">
        <v>345</v>
      </c>
      <c r="AC143" s="4">
        <v>255</v>
      </c>
      <c r="AD143" s="4">
        <v>315</v>
      </c>
      <c r="AE143" s="4">
        <v>300</v>
      </c>
      <c r="AF143" s="4">
        <v>255</v>
      </c>
      <c r="AG143" s="4">
        <v>285</v>
      </c>
      <c r="AH143" s="4">
        <v>255</v>
      </c>
      <c r="AI143" s="4">
        <v>255</v>
      </c>
      <c r="AJ143" s="4">
        <v>270</v>
      </c>
      <c r="AK143" s="4">
        <v>300</v>
      </c>
      <c r="AL143" s="4">
        <v>210</v>
      </c>
      <c r="AM143" s="4">
        <v>270</v>
      </c>
      <c r="AN143" s="4">
        <v>360</v>
      </c>
    </row>
    <row r="144" spans="1:40" x14ac:dyDescent="0.25">
      <c r="A144" s="6" t="s">
        <v>14</v>
      </c>
      <c r="B144" s="4">
        <v>2415</v>
      </c>
      <c r="C144" s="4">
        <v>4140</v>
      </c>
      <c r="D144" s="4">
        <v>3390</v>
      </c>
      <c r="E144" s="4">
        <v>3195</v>
      </c>
      <c r="F144" s="4">
        <v>2970</v>
      </c>
      <c r="G144" s="4">
        <v>3015</v>
      </c>
      <c r="H144" s="4">
        <v>3015</v>
      </c>
      <c r="I144" s="4">
        <v>2820</v>
      </c>
      <c r="J144" s="4">
        <v>2655</v>
      </c>
      <c r="K144" s="4">
        <v>2670</v>
      </c>
      <c r="L144" s="4">
        <v>2535</v>
      </c>
      <c r="M144" s="4">
        <v>3015</v>
      </c>
      <c r="N144" s="4">
        <v>2205</v>
      </c>
      <c r="O144" s="4">
        <v>2700</v>
      </c>
      <c r="P144" s="4">
        <v>3210</v>
      </c>
      <c r="Q144" s="4">
        <v>2805</v>
      </c>
      <c r="R144" s="4">
        <v>3405</v>
      </c>
      <c r="S144" s="4">
        <v>3045</v>
      </c>
      <c r="T144" s="4">
        <v>2715</v>
      </c>
      <c r="U144" s="4">
        <v>2580</v>
      </c>
      <c r="V144" s="4">
        <v>3045</v>
      </c>
      <c r="W144" s="4">
        <v>2565</v>
      </c>
      <c r="X144" s="4">
        <v>2790</v>
      </c>
      <c r="Y144" s="4">
        <v>3150</v>
      </c>
      <c r="Z144" s="4">
        <v>2100</v>
      </c>
      <c r="AA144" s="4">
        <v>2565</v>
      </c>
      <c r="AB144" s="4">
        <v>3420</v>
      </c>
      <c r="AC144" s="4">
        <v>2595</v>
      </c>
      <c r="AD144" s="4">
        <v>3330</v>
      </c>
      <c r="AE144" s="4">
        <v>3135</v>
      </c>
      <c r="AF144" s="4">
        <v>2610</v>
      </c>
      <c r="AG144" s="4">
        <v>2745</v>
      </c>
      <c r="AH144" s="4">
        <v>2415</v>
      </c>
      <c r="AI144" s="4">
        <v>2535</v>
      </c>
      <c r="AJ144" s="4">
        <v>2700</v>
      </c>
      <c r="AK144" s="4">
        <v>2955</v>
      </c>
      <c r="AL144" s="4">
        <v>2325</v>
      </c>
      <c r="AM144" s="4">
        <v>2565</v>
      </c>
      <c r="AN144" s="4">
        <v>3525</v>
      </c>
    </row>
    <row r="145" spans="1:40" x14ac:dyDescent="0.25">
      <c r="A145" s="7" t="s">
        <v>18</v>
      </c>
      <c r="B145" s="4">
        <v>2415</v>
      </c>
      <c r="C145" s="4">
        <v>4140</v>
      </c>
      <c r="D145" s="4">
        <v>3390</v>
      </c>
      <c r="E145" s="4">
        <v>3195</v>
      </c>
      <c r="F145" s="4">
        <v>2970</v>
      </c>
      <c r="G145" s="4">
        <v>3015</v>
      </c>
      <c r="H145" s="4">
        <v>3015</v>
      </c>
      <c r="I145" s="4">
        <v>2820</v>
      </c>
      <c r="J145" s="4">
        <v>2655</v>
      </c>
      <c r="K145" s="4">
        <v>2670</v>
      </c>
      <c r="L145" s="4">
        <v>2535</v>
      </c>
      <c r="M145" s="4">
        <v>3015</v>
      </c>
      <c r="N145" s="4">
        <v>2205</v>
      </c>
      <c r="O145" s="4">
        <v>2700</v>
      </c>
      <c r="P145" s="4">
        <v>3210</v>
      </c>
      <c r="Q145" s="4">
        <v>2805</v>
      </c>
      <c r="R145" s="4">
        <v>3405</v>
      </c>
      <c r="S145" s="4">
        <v>3045</v>
      </c>
      <c r="T145" s="4">
        <v>2715</v>
      </c>
      <c r="U145" s="4">
        <v>2580</v>
      </c>
      <c r="V145" s="4">
        <v>3045</v>
      </c>
      <c r="W145" s="4">
        <v>2565</v>
      </c>
      <c r="X145" s="4">
        <v>2790</v>
      </c>
      <c r="Y145" s="4">
        <v>3150</v>
      </c>
      <c r="Z145" s="4">
        <v>2100</v>
      </c>
      <c r="AA145" s="4">
        <v>2565</v>
      </c>
      <c r="AB145" s="4">
        <v>3420</v>
      </c>
      <c r="AC145" s="4">
        <v>2595</v>
      </c>
      <c r="AD145" s="4">
        <v>3330</v>
      </c>
      <c r="AE145" s="4">
        <v>3135</v>
      </c>
      <c r="AF145" s="4">
        <v>2610</v>
      </c>
      <c r="AG145" s="4">
        <v>2745</v>
      </c>
      <c r="AH145" s="4">
        <v>2415</v>
      </c>
      <c r="AI145" s="4">
        <v>2535</v>
      </c>
      <c r="AJ145" s="4">
        <v>2700</v>
      </c>
      <c r="AK145" s="4">
        <v>2955</v>
      </c>
      <c r="AL145" s="4">
        <v>2325</v>
      </c>
      <c r="AM145" s="4">
        <v>2565</v>
      </c>
      <c r="AN145" s="4">
        <v>3525</v>
      </c>
    </row>
    <row r="146" spans="1:40" x14ac:dyDescent="0.25">
      <c r="A146" s="5" t="s">
        <v>43</v>
      </c>
      <c r="B146" s="4">
        <v>6450</v>
      </c>
      <c r="C146" s="4">
        <v>8775</v>
      </c>
      <c r="D146" s="4">
        <v>9060</v>
      </c>
      <c r="E146" s="4">
        <v>7815</v>
      </c>
      <c r="F146" s="4">
        <v>8115</v>
      </c>
      <c r="G146" s="4">
        <v>8265</v>
      </c>
      <c r="H146" s="4">
        <v>7305</v>
      </c>
      <c r="I146" s="4">
        <v>6525</v>
      </c>
      <c r="J146" s="4">
        <v>8130</v>
      </c>
      <c r="K146" s="4">
        <v>6810</v>
      </c>
      <c r="L146" s="4">
        <v>7305</v>
      </c>
      <c r="M146" s="4">
        <v>7950</v>
      </c>
      <c r="N146" s="4">
        <v>6345</v>
      </c>
      <c r="O146" s="4">
        <v>7020</v>
      </c>
      <c r="P146" s="4">
        <v>9255</v>
      </c>
      <c r="Q146" s="4">
        <v>7515</v>
      </c>
      <c r="R146" s="4">
        <v>8460</v>
      </c>
      <c r="S146" s="4">
        <v>8190</v>
      </c>
      <c r="T146" s="4">
        <v>6840</v>
      </c>
      <c r="U146" s="4">
        <v>6825</v>
      </c>
      <c r="V146" s="4">
        <v>8175</v>
      </c>
      <c r="W146" s="4">
        <v>6930</v>
      </c>
      <c r="X146" s="4">
        <v>7725</v>
      </c>
      <c r="Y146" s="4">
        <v>8535</v>
      </c>
      <c r="Z146" s="4">
        <v>6195</v>
      </c>
      <c r="AA146" s="4">
        <v>6555</v>
      </c>
      <c r="AB146" s="4">
        <v>8820</v>
      </c>
      <c r="AC146" s="4">
        <v>7275</v>
      </c>
      <c r="AD146" s="4">
        <v>8085</v>
      </c>
      <c r="AE146" s="4">
        <v>8580</v>
      </c>
      <c r="AF146" s="4">
        <v>6705</v>
      </c>
      <c r="AG146" s="4">
        <v>7200</v>
      </c>
      <c r="AH146" s="4">
        <v>7635</v>
      </c>
      <c r="AI146" s="4">
        <v>7065</v>
      </c>
      <c r="AJ146" s="4">
        <v>6945</v>
      </c>
      <c r="AK146" s="4">
        <v>7710</v>
      </c>
      <c r="AL146" s="4">
        <v>6390</v>
      </c>
      <c r="AM146" s="4">
        <v>6420</v>
      </c>
      <c r="AN146" s="4">
        <v>9090</v>
      </c>
    </row>
    <row r="147" spans="1:40" x14ac:dyDescent="0.25">
      <c r="A147" s="6" t="s">
        <v>7</v>
      </c>
      <c r="B147" s="4">
        <v>375</v>
      </c>
      <c r="C147" s="4">
        <v>225</v>
      </c>
      <c r="D147" s="4">
        <v>405</v>
      </c>
      <c r="E147" s="4">
        <v>405</v>
      </c>
      <c r="F147" s="4">
        <v>390</v>
      </c>
      <c r="G147" s="4">
        <v>405</v>
      </c>
      <c r="H147" s="4">
        <v>405</v>
      </c>
      <c r="I147" s="4">
        <v>420</v>
      </c>
      <c r="J147" s="4">
        <v>510</v>
      </c>
      <c r="K147" s="4">
        <v>420</v>
      </c>
      <c r="L147" s="4">
        <v>600</v>
      </c>
      <c r="M147" s="4">
        <v>570</v>
      </c>
      <c r="N147" s="4">
        <v>465</v>
      </c>
      <c r="O147" s="4">
        <v>330</v>
      </c>
      <c r="P147" s="4">
        <v>480</v>
      </c>
      <c r="Q147" s="4">
        <v>570</v>
      </c>
      <c r="R147" s="4">
        <v>510</v>
      </c>
      <c r="S147" s="4">
        <v>465</v>
      </c>
      <c r="T147" s="4">
        <v>480</v>
      </c>
      <c r="U147" s="4">
        <v>555</v>
      </c>
      <c r="V147" s="4">
        <v>570</v>
      </c>
      <c r="W147" s="4">
        <v>525</v>
      </c>
      <c r="X147" s="4">
        <v>555</v>
      </c>
      <c r="Y147" s="4">
        <v>600</v>
      </c>
      <c r="Z147" s="4">
        <v>645</v>
      </c>
      <c r="AA147" s="4">
        <v>360</v>
      </c>
      <c r="AB147" s="4">
        <v>420</v>
      </c>
      <c r="AC147" s="4">
        <v>480</v>
      </c>
      <c r="AD147" s="4">
        <v>450</v>
      </c>
      <c r="AE147" s="4">
        <v>480</v>
      </c>
      <c r="AF147" s="4">
        <v>480</v>
      </c>
      <c r="AG147" s="4">
        <v>435</v>
      </c>
      <c r="AH147" s="4">
        <v>615</v>
      </c>
      <c r="AI147" s="4">
        <v>600</v>
      </c>
      <c r="AJ147" s="4">
        <v>615</v>
      </c>
      <c r="AK147" s="4">
        <v>660</v>
      </c>
      <c r="AL147" s="4">
        <v>585</v>
      </c>
      <c r="AM147" s="4">
        <v>360</v>
      </c>
      <c r="AN147" s="4">
        <v>435</v>
      </c>
    </row>
    <row r="148" spans="1:40" x14ac:dyDescent="0.25">
      <c r="A148" s="7" t="s">
        <v>30</v>
      </c>
      <c r="B148" s="4">
        <v>375</v>
      </c>
      <c r="C148" s="4">
        <v>225</v>
      </c>
      <c r="D148" s="4">
        <v>405</v>
      </c>
      <c r="E148" s="4">
        <v>405</v>
      </c>
      <c r="F148" s="4">
        <v>390</v>
      </c>
      <c r="G148" s="4">
        <v>405</v>
      </c>
      <c r="H148" s="4">
        <v>405</v>
      </c>
      <c r="I148" s="4">
        <v>420</v>
      </c>
      <c r="J148" s="4">
        <v>510</v>
      </c>
      <c r="K148" s="4">
        <v>420</v>
      </c>
      <c r="L148" s="4">
        <v>600</v>
      </c>
      <c r="M148" s="4">
        <v>570</v>
      </c>
      <c r="N148" s="4">
        <v>465</v>
      </c>
      <c r="O148" s="4">
        <v>330</v>
      </c>
      <c r="P148" s="4">
        <v>480</v>
      </c>
      <c r="Q148" s="4">
        <v>570</v>
      </c>
      <c r="R148" s="4">
        <v>510</v>
      </c>
      <c r="S148" s="4">
        <v>465</v>
      </c>
      <c r="T148" s="4">
        <v>480</v>
      </c>
      <c r="U148" s="4">
        <v>555</v>
      </c>
      <c r="V148" s="4">
        <v>570</v>
      </c>
      <c r="W148" s="4">
        <v>525</v>
      </c>
      <c r="X148" s="4">
        <v>555</v>
      </c>
      <c r="Y148" s="4">
        <v>600</v>
      </c>
      <c r="Z148" s="4">
        <v>645</v>
      </c>
      <c r="AA148" s="4">
        <v>360</v>
      </c>
      <c r="AB148" s="4">
        <v>420</v>
      </c>
      <c r="AC148" s="4">
        <v>480</v>
      </c>
      <c r="AD148" s="4">
        <v>450</v>
      </c>
      <c r="AE148" s="4">
        <v>480</v>
      </c>
      <c r="AF148" s="4">
        <v>480</v>
      </c>
      <c r="AG148" s="4">
        <v>435</v>
      </c>
      <c r="AH148" s="4">
        <v>615</v>
      </c>
      <c r="AI148" s="4">
        <v>600</v>
      </c>
      <c r="AJ148" s="4">
        <v>615</v>
      </c>
      <c r="AK148" s="4">
        <v>660</v>
      </c>
      <c r="AL148" s="4">
        <v>585</v>
      </c>
      <c r="AM148" s="4">
        <v>360</v>
      </c>
      <c r="AN148" s="4">
        <v>435</v>
      </c>
    </row>
    <row r="149" spans="1:40" x14ac:dyDescent="0.25">
      <c r="A149" s="6" t="s">
        <v>12</v>
      </c>
      <c r="B149" s="4">
        <v>1980</v>
      </c>
      <c r="C149" s="4">
        <v>1935</v>
      </c>
      <c r="D149" s="4">
        <v>3225</v>
      </c>
      <c r="E149" s="4">
        <v>2370</v>
      </c>
      <c r="F149" s="4">
        <v>2385</v>
      </c>
      <c r="G149" s="4">
        <v>2850</v>
      </c>
      <c r="H149" s="4">
        <v>1950</v>
      </c>
      <c r="I149" s="4">
        <v>1530</v>
      </c>
      <c r="J149" s="4">
        <v>2925</v>
      </c>
      <c r="K149" s="4">
        <v>2250</v>
      </c>
      <c r="L149" s="4">
        <v>2355</v>
      </c>
      <c r="M149" s="4">
        <v>2310</v>
      </c>
      <c r="N149" s="4">
        <v>2190</v>
      </c>
      <c r="O149" s="4">
        <v>1980</v>
      </c>
      <c r="P149" s="4">
        <v>3540</v>
      </c>
      <c r="Q149" s="4">
        <v>2295</v>
      </c>
      <c r="R149" s="4">
        <v>2520</v>
      </c>
      <c r="S149" s="4">
        <v>2580</v>
      </c>
      <c r="T149" s="4">
        <v>1935</v>
      </c>
      <c r="U149" s="4">
        <v>1680</v>
      </c>
      <c r="V149" s="4">
        <v>2730</v>
      </c>
      <c r="W149" s="4">
        <v>1950</v>
      </c>
      <c r="X149" s="4">
        <v>2265</v>
      </c>
      <c r="Y149" s="4">
        <v>2580</v>
      </c>
      <c r="Z149" s="4">
        <v>2070</v>
      </c>
      <c r="AA149" s="4">
        <v>1845</v>
      </c>
      <c r="AB149" s="4">
        <v>3195</v>
      </c>
      <c r="AC149" s="4">
        <v>2100</v>
      </c>
      <c r="AD149" s="4">
        <v>2265</v>
      </c>
      <c r="AE149" s="4">
        <v>2835</v>
      </c>
      <c r="AF149" s="4">
        <v>2145</v>
      </c>
      <c r="AG149" s="4">
        <v>1725</v>
      </c>
      <c r="AH149" s="4">
        <v>2610</v>
      </c>
      <c r="AI149" s="4">
        <v>2430</v>
      </c>
      <c r="AJ149" s="4">
        <v>2235</v>
      </c>
      <c r="AK149" s="4">
        <v>2325</v>
      </c>
      <c r="AL149" s="4">
        <v>2055</v>
      </c>
      <c r="AM149" s="4">
        <v>1920</v>
      </c>
      <c r="AN149" s="4">
        <v>3300</v>
      </c>
    </row>
    <row r="150" spans="1:40" x14ac:dyDescent="0.25">
      <c r="A150" s="7" t="s">
        <v>30</v>
      </c>
      <c r="B150" s="4">
        <v>1980</v>
      </c>
      <c r="C150" s="4">
        <v>1935</v>
      </c>
      <c r="D150" s="4">
        <v>3225</v>
      </c>
      <c r="E150" s="4">
        <v>2370</v>
      </c>
      <c r="F150" s="4">
        <v>2385</v>
      </c>
      <c r="G150" s="4">
        <v>2850</v>
      </c>
      <c r="H150" s="4">
        <v>1950</v>
      </c>
      <c r="I150" s="4">
        <v>1530</v>
      </c>
      <c r="J150" s="4">
        <v>2925</v>
      </c>
      <c r="K150" s="4">
        <v>2250</v>
      </c>
      <c r="L150" s="4">
        <v>2355</v>
      </c>
      <c r="M150" s="4">
        <v>2310</v>
      </c>
      <c r="N150" s="4">
        <v>2190</v>
      </c>
      <c r="O150" s="4">
        <v>1980</v>
      </c>
      <c r="P150" s="4">
        <v>3540</v>
      </c>
      <c r="Q150" s="4">
        <v>2295</v>
      </c>
      <c r="R150" s="4">
        <v>2520</v>
      </c>
      <c r="S150" s="4">
        <v>2580</v>
      </c>
      <c r="T150" s="4">
        <v>1935</v>
      </c>
      <c r="U150" s="4">
        <v>1680</v>
      </c>
      <c r="V150" s="4">
        <v>2730</v>
      </c>
      <c r="W150" s="4">
        <v>1950</v>
      </c>
      <c r="X150" s="4">
        <v>2265</v>
      </c>
      <c r="Y150" s="4">
        <v>2580</v>
      </c>
      <c r="Z150" s="4">
        <v>2070</v>
      </c>
      <c r="AA150" s="4">
        <v>1845</v>
      </c>
      <c r="AB150" s="4">
        <v>3195</v>
      </c>
      <c r="AC150" s="4">
        <v>2100</v>
      </c>
      <c r="AD150" s="4">
        <v>2265</v>
      </c>
      <c r="AE150" s="4">
        <v>2835</v>
      </c>
      <c r="AF150" s="4">
        <v>2145</v>
      </c>
      <c r="AG150" s="4">
        <v>1725</v>
      </c>
      <c r="AH150" s="4">
        <v>2610</v>
      </c>
      <c r="AI150" s="4">
        <v>2430</v>
      </c>
      <c r="AJ150" s="4">
        <v>2235</v>
      </c>
      <c r="AK150" s="4">
        <v>2325</v>
      </c>
      <c r="AL150" s="4">
        <v>2055</v>
      </c>
      <c r="AM150" s="4">
        <v>1920</v>
      </c>
      <c r="AN150" s="4">
        <v>3300</v>
      </c>
    </row>
    <row r="151" spans="1:40" x14ac:dyDescent="0.25">
      <c r="A151" s="6" t="s">
        <v>13</v>
      </c>
      <c r="B151" s="4">
        <v>345</v>
      </c>
      <c r="C151" s="4">
        <v>525</v>
      </c>
      <c r="D151" s="4">
        <v>465</v>
      </c>
      <c r="E151" s="4">
        <v>420</v>
      </c>
      <c r="F151" s="4">
        <v>465</v>
      </c>
      <c r="G151" s="4">
        <v>435</v>
      </c>
      <c r="H151" s="4">
        <v>390</v>
      </c>
      <c r="I151" s="4">
        <v>420</v>
      </c>
      <c r="J151" s="4">
        <v>405</v>
      </c>
      <c r="K151" s="4">
        <v>390</v>
      </c>
      <c r="L151" s="4">
        <v>345</v>
      </c>
      <c r="M151" s="4">
        <v>420</v>
      </c>
      <c r="N151" s="4">
        <v>360</v>
      </c>
      <c r="O151" s="4">
        <v>375</v>
      </c>
      <c r="P151" s="4">
        <v>465</v>
      </c>
      <c r="Q151" s="4">
        <v>435</v>
      </c>
      <c r="R151" s="4">
        <v>480</v>
      </c>
      <c r="S151" s="4">
        <v>435</v>
      </c>
      <c r="T151" s="4">
        <v>375</v>
      </c>
      <c r="U151" s="4">
        <v>420</v>
      </c>
      <c r="V151" s="4">
        <v>450</v>
      </c>
      <c r="W151" s="4">
        <v>405</v>
      </c>
      <c r="X151" s="4">
        <v>405</v>
      </c>
      <c r="Y151" s="4">
        <v>465</v>
      </c>
      <c r="Z151" s="4">
        <v>300</v>
      </c>
      <c r="AA151" s="4">
        <v>375</v>
      </c>
      <c r="AB151" s="4">
        <v>495</v>
      </c>
      <c r="AC151" s="4">
        <v>390</v>
      </c>
      <c r="AD151" s="4">
        <v>465</v>
      </c>
      <c r="AE151" s="4">
        <v>465</v>
      </c>
      <c r="AF151" s="4">
        <v>345</v>
      </c>
      <c r="AG151" s="4">
        <v>420</v>
      </c>
      <c r="AH151" s="4">
        <v>390</v>
      </c>
      <c r="AI151" s="4">
        <v>390</v>
      </c>
      <c r="AJ151" s="4">
        <v>345</v>
      </c>
      <c r="AK151" s="4">
        <v>390</v>
      </c>
      <c r="AL151" s="4">
        <v>360</v>
      </c>
      <c r="AM151" s="4">
        <v>330</v>
      </c>
      <c r="AN151" s="4">
        <v>510</v>
      </c>
    </row>
    <row r="152" spans="1:40" x14ac:dyDescent="0.25">
      <c r="A152" s="7" t="s">
        <v>30</v>
      </c>
      <c r="B152" s="4">
        <v>345</v>
      </c>
      <c r="C152" s="4">
        <v>525</v>
      </c>
      <c r="D152" s="4">
        <v>465</v>
      </c>
      <c r="E152" s="4">
        <v>420</v>
      </c>
      <c r="F152" s="4">
        <v>465</v>
      </c>
      <c r="G152" s="4">
        <v>435</v>
      </c>
      <c r="H152" s="4">
        <v>390</v>
      </c>
      <c r="I152" s="4">
        <v>420</v>
      </c>
      <c r="J152" s="4">
        <v>405</v>
      </c>
      <c r="K152" s="4">
        <v>390</v>
      </c>
      <c r="L152" s="4">
        <v>345</v>
      </c>
      <c r="M152" s="4">
        <v>420</v>
      </c>
      <c r="N152" s="4">
        <v>360</v>
      </c>
      <c r="O152" s="4">
        <v>375</v>
      </c>
      <c r="P152" s="4">
        <v>465</v>
      </c>
      <c r="Q152" s="4">
        <v>435</v>
      </c>
      <c r="R152" s="4">
        <v>480</v>
      </c>
      <c r="S152" s="4">
        <v>435</v>
      </c>
      <c r="T152" s="4">
        <v>375</v>
      </c>
      <c r="U152" s="4">
        <v>420</v>
      </c>
      <c r="V152" s="4">
        <v>450</v>
      </c>
      <c r="W152" s="4">
        <v>405</v>
      </c>
      <c r="X152" s="4">
        <v>405</v>
      </c>
      <c r="Y152" s="4">
        <v>465</v>
      </c>
      <c r="Z152" s="4">
        <v>300</v>
      </c>
      <c r="AA152" s="4">
        <v>375</v>
      </c>
      <c r="AB152" s="4">
        <v>495</v>
      </c>
      <c r="AC152" s="4">
        <v>390</v>
      </c>
      <c r="AD152" s="4">
        <v>465</v>
      </c>
      <c r="AE152" s="4">
        <v>465</v>
      </c>
      <c r="AF152" s="4">
        <v>345</v>
      </c>
      <c r="AG152" s="4">
        <v>420</v>
      </c>
      <c r="AH152" s="4">
        <v>390</v>
      </c>
      <c r="AI152" s="4">
        <v>390</v>
      </c>
      <c r="AJ152" s="4">
        <v>345</v>
      </c>
      <c r="AK152" s="4">
        <v>390</v>
      </c>
      <c r="AL152" s="4">
        <v>360</v>
      </c>
      <c r="AM152" s="4">
        <v>330</v>
      </c>
      <c r="AN152" s="4">
        <v>510</v>
      </c>
    </row>
    <row r="153" spans="1:40" x14ac:dyDescent="0.25">
      <c r="A153" s="6" t="s">
        <v>14</v>
      </c>
      <c r="B153" s="4">
        <v>3750</v>
      </c>
      <c r="C153" s="4">
        <v>6090</v>
      </c>
      <c r="D153" s="4">
        <v>4965</v>
      </c>
      <c r="E153" s="4">
        <v>4620</v>
      </c>
      <c r="F153" s="4">
        <v>4875</v>
      </c>
      <c r="G153" s="4">
        <v>4575</v>
      </c>
      <c r="H153" s="4">
        <v>4560</v>
      </c>
      <c r="I153" s="4">
        <v>4155</v>
      </c>
      <c r="J153" s="4">
        <v>4290</v>
      </c>
      <c r="K153" s="4">
        <v>3750</v>
      </c>
      <c r="L153" s="4">
        <v>4005</v>
      </c>
      <c r="M153" s="4">
        <v>4650</v>
      </c>
      <c r="N153" s="4">
        <v>3330</v>
      </c>
      <c r="O153" s="4">
        <v>4335</v>
      </c>
      <c r="P153" s="4">
        <v>4770</v>
      </c>
      <c r="Q153" s="4">
        <v>4215</v>
      </c>
      <c r="R153" s="4">
        <v>4950</v>
      </c>
      <c r="S153" s="4">
        <v>4710</v>
      </c>
      <c r="T153" s="4">
        <v>4050</v>
      </c>
      <c r="U153" s="4">
        <v>4170</v>
      </c>
      <c r="V153" s="4">
        <v>4425</v>
      </c>
      <c r="W153" s="4">
        <v>4050</v>
      </c>
      <c r="X153" s="4">
        <v>4500</v>
      </c>
      <c r="Y153" s="4">
        <v>4890</v>
      </c>
      <c r="Z153" s="4">
        <v>3180</v>
      </c>
      <c r="AA153" s="4">
        <v>3975</v>
      </c>
      <c r="AB153" s="4">
        <v>4710</v>
      </c>
      <c r="AC153" s="4">
        <v>4305</v>
      </c>
      <c r="AD153" s="4">
        <v>4905</v>
      </c>
      <c r="AE153" s="4">
        <v>4800</v>
      </c>
      <c r="AF153" s="4">
        <v>3735</v>
      </c>
      <c r="AG153" s="4">
        <v>4620</v>
      </c>
      <c r="AH153" s="4">
        <v>4020</v>
      </c>
      <c r="AI153" s="4">
        <v>3645</v>
      </c>
      <c r="AJ153" s="4">
        <v>3750</v>
      </c>
      <c r="AK153" s="4">
        <v>4335</v>
      </c>
      <c r="AL153" s="4">
        <v>3390</v>
      </c>
      <c r="AM153" s="4">
        <v>3810</v>
      </c>
      <c r="AN153" s="4">
        <v>4845</v>
      </c>
    </row>
    <row r="154" spans="1:40" x14ac:dyDescent="0.25">
      <c r="A154" s="7" t="s">
        <v>30</v>
      </c>
      <c r="B154" s="4">
        <v>3750</v>
      </c>
      <c r="C154" s="4">
        <v>6090</v>
      </c>
      <c r="D154" s="4">
        <v>4965</v>
      </c>
      <c r="E154" s="4">
        <v>4620</v>
      </c>
      <c r="F154" s="4">
        <v>4875</v>
      </c>
      <c r="G154" s="4">
        <v>4575</v>
      </c>
      <c r="H154" s="4">
        <v>4560</v>
      </c>
      <c r="I154" s="4">
        <v>4155</v>
      </c>
      <c r="J154" s="4">
        <v>4290</v>
      </c>
      <c r="K154" s="4">
        <v>3750</v>
      </c>
      <c r="L154" s="4">
        <v>4005</v>
      </c>
      <c r="M154" s="4">
        <v>4650</v>
      </c>
      <c r="N154" s="4">
        <v>3330</v>
      </c>
      <c r="O154" s="4">
        <v>4335</v>
      </c>
      <c r="P154" s="4">
        <v>4770</v>
      </c>
      <c r="Q154" s="4">
        <v>4215</v>
      </c>
      <c r="R154" s="4">
        <v>4950</v>
      </c>
      <c r="S154" s="4">
        <v>4710</v>
      </c>
      <c r="T154" s="4">
        <v>4050</v>
      </c>
      <c r="U154" s="4">
        <v>4170</v>
      </c>
      <c r="V154" s="4">
        <v>4425</v>
      </c>
      <c r="W154" s="4">
        <v>4050</v>
      </c>
      <c r="X154" s="4">
        <v>4500</v>
      </c>
      <c r="Y154" s="4">
        <v>4890</v>
      </c>
      <c r="Z154" s="4">
        <v>3180</v>
      </c>
      <c r="AA154" s="4">
        <v>3975</v>
      </c>
      <c r="AB154" s="4">
        <v>4710</v>
      </c>
      <c r="AC154" s="4">
        <v>4305</v>
      </c>
      <c r="AD154" s="4">
        <v>4905</v>
      </c>
      <c r="AE154" s="4">
        <v>4800</v>
      </c>
      <c r="AF154" s="4">
        <v>3735</v>
      </c>
      <c r="AG154" s="4">
        <v>4620</v>
      </c>
      <c r="AH154" s="4">
        <v>4020</v>
      </c>
      <c r="AI154" s="4">
        <v>3645</v>
      </c>
      <c r="AJ154" s="4">
        <v>3750</v>
      </c>
      <c r="AK154" s="4">
        <v>4335</v>
      </c>
      <c r="AL154" s="4">
        <v>3390</v>
      </c>
      <c r="AM154" s="4">
        <v>3810</v>
      </c>
      <c r="AN154" s="4">
        <v>4845</v>
      </c>
    </row>
    <row r="155" spans="1:40" x14ac:dyDescent="0.25">
      <c r="A155" s="5" t="s">
        <v>37</v>
      </c>
      <c r="B155" s="4">
        <v>2235</v>
      </c>
      <c r="C155" s="4">
        <v>2514</v>
      </c>
      <c r="D155" s="4">
        <v>2937</v>
      </c>
      <c r="E155" s="4">
        <v>2547</v>
      </c>
      <c r="F155" s="4">
        <v>2685</v>
      </c>
      <c r="G155" s="4">
        <v>2874</v>
      </c>
      <c r="H155" s="4">
        <v>2547</v>
      </c>
      <c r="I155" s="4">
        <v>2256</v>
      </c>
      <c r="J155" s="4">
        <v>2841</v>
      </c>
      <c r="K155" s="4">
        <v>2490</v>
      </c>
      <c r="L155" s="4">
        <v>2688</v>
      </c>
      <c r="M155" s="4">
        <v>2865</v>
      </c>
      <c r="N155" s="4">
        <v>2304</v>
      </c>
      <c r="O155" s="4">
        <v>2289</v>
      </c>
      <c r="P155" s="4">
        <v>3183</v>
      </c>
      <c r="Q155" s="4">
        <v>2649</v>
      </c>
      <c r="R155" s="4">
        <v>2895</v>
      </c>
      <c r="S155" s="4">
        <v>2976</v>
      </c>
      <c r="T155" s="4">
        <v>2562</v>
      </c>
      <c r="U155" s="4">
        <v>2721</v>
      </c>
      <c r="V155" s="4">
        <v>3096</v>
      </c>
      <c r="W155" s="4">
        <v>2484</v>
      </c>
      <c r="X155" s="4">
        <v>2847</v>
      </c>
      <c r="Y155" s="4">
        <v>3063</v>
      </c>
      <c r="Z155" s="4">
        <v>2484</v>
      </c>
      <c r="AA155" s="4">
        <v>2139</v>
      </c>
      <c r="AB155" s="4">
        <v>3027</v>
      </c>
      <c r="AC155" s="4">
        <v>2547</v>
      </c>
      <c r="AD155" s="4">
        <v>2895</v>
      </c>
      <c r="AE155" s="4">
        <v>3006</v>
      </c>
      <c r="AF155" s="4">
        <v>2427</v>
      </c>
      <c r="AG155" s="4">
        <v>2511</v>
      </c>
      <c r="AH155" s="4">
        <v>2919</v>
      </c>
      <c r="AI155" s="4">
        <v>2820</v>
      </c>
      <c r="AJ155" s="4">
        <v>2817</v>
      </c>
      <c r="AK155" s="4">
        <v>2955</v>
      </c>
      <c r="AL155" s="4">
        <v>2544</v>
      </c>
      <c r="AM155" s="4">
        <v>2217</v>
      </c>
      <c r="AN155" s="4">
        <v>3132</v>
      </c>
    </row>
    <row r="156" spans="1:40" x14ac:dyDescent="0.25">
      <c r="A156" s="6" t="s">
        <v>7</v>
      </c>
      <c r="B156" s="4">
        <v>735</v>
      </c>
      <c r="C156" s="4">
        <v>465</v>
      </c>
      <c r="D156" s="4">
        <v>810</v>
      </c>
      <c r="E156" s="4">
        <v>810</v>
      </c>
      <c r="F156" s="4">
        <v>825</v>
      </c>
      <c r="G156" s="4">
        <v>810</v>
      </c>
      <c r="H156" s="4">
        <v>870</v>
      </c>
      <c r="I156" s="4">
        <v>735</v>
      </c>
      <c r="J156" s="4">
        <v>1035</v>
      </c>
      <c r="K156" s="4">
        <v>915</v>
      </c>
      <c r="L156" s="4">
        <v>1050</v>
      </c>
      <c r="M156" s="4">
        <v>1080</v>
      </c>
      <c r="N156" s="4">
        <v>870</v>
      </c>
      <c r="O156" s="4">
        <v>675</v>
      </c>
      <c r="P156" s="4">
        <v>1080</v>
      </c>
      <c r="Q156" s="4">
        <v>945</v>
      </c>
      <c r="R156" s="4">
        <v>945</v>
      </c>
      <c r="S156" s="4">
        <v>1050</v>
      </c>
      <c r="T156" s="4">
        <v>1020</v>
      </c>
      <c r="U156" s="4">
        <v>1125</v>
      </c>
      <c r="V156" s="4">
        <v>1170</v>
      </c>
      <c r="W156" s="4">
        <v>975</v>
      </c>
      <c r="X156" s="4">
        <v>1140</v>
      </c>
      <c r="Y156" s="4">
        <v>1095</v>
      </c>
      <c r="Z156" s="4">
        <v>1170</v>
      </c>
      <c r="AA156" s="4">
        <v>675</v>
      </c>
      <c r="AB156" s="4">
        <v>945</v>
      </c>
      <c r="AC156" s="4">
        <v>915</v>
      </c>
      <c r="AD156" s="4">
        <v>945</v>
      </c>
      <c r="AE156" s="4">
        <v>1065</v>
      </c>
      <c r="AF156" s="4">
        <v>915</v>
      </c>
      <c r="AG156" s="4">
        <v>915</v>
      </c>
      <c r="AH156" s="4">
        <v>1155</v>
      </c>
      <c r="AI156" s="4">
        <v>1215</v>
      </c>
      <c r="AJ156" s="4">
        <v>1245</v>
      </c>
      <c r="AK156" s="4">
        <v>1245</v>
      </c>
      <c r="AL156" s="4">
        <v>1125</v>
      </c>
      <c r="AM156" s="4">
        <v>750</v>
      </c>
      <c r="AN156" s="4">
        <v>990</v>
      </c>
    </row>
    <row r="157" spans="1:40" x14ac:dyDescent="0.25">
      <c r="A157" s="7" t="s">
        <v>30</v>
      </c>
      <c r="B157" s="4">
        <v>735</v>
      </c>
      <c r="C157" s="4">
        <v>465</v>
      </c>
      <c r="D157" s="4">
        <v>810</v>
      </c>
      <c r="E157" s="4">
        <v>810</v>
      </c>
      <c r="F157" s="4">
        <v>825</v>
      </c>
      <c r="G157" s="4">
        <v>810</v>
      </c>
      <c r="H157" s="4">
        <v>870</v>
      </c>
      <c r="I157" s="4">
        <v>735</v>
      </c>
      <c r="J157" s="4">
        <v>1035</v>
      </c>
      <c r="K157" s="4">
        <v>915</v>
      </c>
      <c r="L157" s="4">
        <v>1050</v>
      </c>
      <c r="M157" s="4">
        <v>1080</v>
      </c>
      <c r="N157" s="4">
        <v>870</v>
      </c>
      <c r="O157" s="4">
        <v>675</v>
      </c>
      <c r="P157" s="4">
        <v>1080</v>
      </c>
      <c r="Q157" s="4">
        <v>945</v>
      </c>
      <c r="R157" s="4">
        <v>945</v>
      </c>
      <c r="S157" s="4">
        <v>1050</v>
      </c>
      <c r="T157" s="4">
        <v>1020</v>
      </c>
      <c r="U157" s="4">
        <v>1125</v>
      </c>
      <c r="V157" s="4">
        <v>1170</v>
      </c>
      <c r="W157" s="4">
        <v>975</v>
      </c>
      <c r="X157" s="4">
        <v>1140</v>
      </c>
      <c r="Y157" s="4">
        <v>1095</v>
      </c>
      <c r="Z157" s="4">
        <v>1170</v>
      </c>
      <c r="AA157" s="4">
        <v>675</v>
      </c>
      <c r="AB157" s="4">
        <v>945</v>
      </c>
      <c r="AC157" s="4">
        <v>915</v>
      </c>
      <c r="AD157" s="4">
        <v>945</v>
      </c>
      <c r="AE157" s="4">
        <v>1065</v>
      </c>
      <c r="AF157" s="4">
        <v>915</v>
      </c>
      <c r="AG157" s="4">
        <v>915</v>
      </c>
      <c r="AH157" s="4">
        <v>1155</v>
      </c>
      <c r="AI157" s="4">
        <v>1215</v>
      </c>
      <c r="AJ157" s="4">
        <v>1245</v>
      </c>
      <c r="AK157" s="4">
        <v>1245</v>
      </c>
      <c r="AL157" s="4">
        <v>1125</v>
      </c>
      <c r="AM157" s="4">
        <v>750</v>
      </c>
      <c r="AN157" s="4">
        <v>990</v>
      </c>
    </row>
    <row r="158" spans="1:40" x14ac:dyDescent="0.25">
      <c r="A158" s="6" t="s">
        <v>12</v>
      </c>
      <c r="B158" s="4">
        <v>465</v>
      </c>
      <c r="C158" s="4">
        <v>399</v>
      </c>
      <c r="D158" s="4">
        <v>657</v>
      </c>
      <c r="E158" s="4">
        <v>432</v>
      </c>
      <c r="F158" s="4">
        <v>480</v>
      </c>
      <c r="G158" s="4">
        <v>624</v>
      </c>
      <c r="H158" s="4">
        <v>432</v>
      </c>
      <c r="I158" s="4">
        <v>321</v>
      </c>
      <c r="J158" s="4">
        <v>606</v>
      </c>
      <c r="K158" s="4">
        <v>465</v>
      </c>
      <c r="L158" s="4">
        <v>513</v>
      </c>
      <c r="M158" s="4">
        <v>465</v>
      </c>
      <c r="N158" s="4">
        <v>399</v>
      </c>
      <c r="O158" s="4">
        <v>369</v>
      </c>
      <c r="P158" s="4">
        <v>753</v>
      </c>
      <c r="Q158" s="4">
        <v>399</v>
      </c>
      <c r="R158" s="4">
        <v>495</v>
      </c>
      <c r="S158" s="4">
        <v>576</v>
      </c>
      <c r="T158" s="4">
        <v>417</v>
      </c>
      <c r="U158" s="4">
        <v>336</v>
      </c>
      <c r="V158" s="4">
        <v>591</v>
      </c>
      <c r="W158" s="4">
        <v>384</v>
      </c>
      <c r="X158" s="4">
        <v>447</v>
      </c>
      <c r="Y158" s="4">
        <v>528</v>
      </c>
      <c r="Z158" s="4">
        <v>399</v>
      </c>
      <c r="AA158" s="4">
        <v>384</v>
      </c>
      <c r="AB158" s="4">
        <v>672</v>
      </c>
      <c r="AC158" s="4">
        <v>432</v>
      </c>
      <c r="AD158" s="4">
        <v>480</v>
      </c>
      <c r="AE158" s="4">
        <v>576</v>
      </c>
      <c r="AF158" s="4">
        <v>417</v>
      </c>
      <c r="AG158" s="4">
        <v>336</v>
      </c>
      <c r="AH158" s="4">
        <v>594</v>
      </c>
      <c r="AI158" s="4">
        <v>480</v>
      </c>
      <c r="AJ158" s="4">
        <v>432</v>
      </c>
      <c r="AK158" s="4">
        <v>480</v>
      </c>
      <c r="AL158" s="4">
        <v>384</v>
      </c>
      <c r="AM158" s="4">
        <v>432</v>
      </c>
      <c r="AN158" s="4">
        <v>672</v>
      </c>
    </row>
    <row r="159" spans="1:40" x14ac:dyDescent="0.25">
      <c r="A159" s="7" t="s">
        <v>30</v>
      </c>
      <c r="B159" s="4">
        <v>465</v>
      </c>
      <c r="C159" s="4">
        <v>399</v>
      </c>
      <c r="D159" s="4">
        <v>657</v>
      </c>
      <c r="E159" s="4">
        <v>432</v>
      </c>
      <c r="F159" s="4">
        <v>480</v>
      </c>
      <c r="G159" s="4">
        <v>624</v>
      </c>
      <c r="H159" s="4">
        <v>432</v>
      </c>
      <c r="I159" s="4">
        <v>321</v>
      </c>
      <c r="J159" s="4">
        <v>606</v>
      </c>
      <c r="K159" s="4">
        <v>465</v>
      </c>
      <c r="L159" s="4">
        <v>513</v>
      </c>
      <c r="M159" s="4">
        <v>465</v>
      </c>
      <c r="N159" s="4">
        <v>399</v>
      </c>
      <c r="O159" s="4">
        <v>369</v>
      </c>
      <c r="P159" s="4">
        <v>753</v>
      </c>
      <c r="Q159" s="4">
        <v>399</v>
      </c>
      <c r="R159" s="4">
        <v>495</v>
      </c>
      <c r="S159" s="4">
        <v>576</v>
      </c>
      <c r="T159" s="4">
        <v>417</v>
      </c>
      <c r="U159" s="4">
        <v>336</v>
      </c>
      <c r="V159" s="4">
        <v>591</v>
      </c>
      <c r="W159" s="4">
        <v>384</v>
      </c>
      <c r="X159" s="4">
        <v>447</v>
      </c>
      <c r="Y159" s="4">
        <v>528</v>
      </c>
      <c r="Z159" s="4">
        <v>399</v>
      </c>
      <c r="AA159" s="4">
        <v>384</v>
      </c>
      <c r="AB159" s="4">
        <v>672</v>
      </c>
      <c r="AC159" s="4">
        <v>432</v>
      </c>
      <c r="AD159" s="4">
        <v>480</v>
      </c>
      <c r="AE159" s="4">
        <v>576</v>
      </c>
      <c r="AF159" s="4">
        <v>417</v>
      </c>
      <c r="AG159" s="4">
        <v>336</v>
      </c>
      <c r="AH159" s="4">
        <v>594</v>
      </c>
      <c r="AI159" s="4">
        <v>480</v>
      </c>
      <c r="AJ159" s="4">
        <v>432</v>
      </c>
      <c r="AK159" s="4">
        <v>480</v>
      </c>
      <c r="AL159" s="4">
        <v>384</v>
      </c>
      <c r="AM159" s="4">
        <v>432</v>
      </c>
      <c r="AN159" s="4">
        <v>672</v>
      </c>
    </row>
    <row r="160" spans="1:40" x14ac:dyDescent="0.25">
      <c r="A160" s="6" t="s">
        <v>13</v>
      </c>
      <c r="B160" s="4">
        <v>345</v>
      </c>
      <c r="C160" s="4">
        <v>525</v>
      </c>
      <c r="D160" s="4">
        <v>465</v>
      </c>
      <c r="E160" s="4">
        <v>420</v>
      </c>
      <c r="F160" s="4">
        <v>465</v>
      </c>
      <c r="G160" s="4">
        <v>435</v>
      </c>
      <c r="H160" s="4">
        <v>390</v>
      </c>
      <c r="I160" s="4">
        <v>420</v>
      </c>
      <c r="J160" s="4">
        <v>405</v>
      </c>
      <c r="K160" s="4">
        <v>390</v>
      </c>
      <c r="L160" s="4">
        <v>345</v>
      </c>
      <c r="M160" s="4">
        <v>420</v>
      </c>
      <c r="N160" s="4">
        <v>360</v>
      </c>
      <c r="O160" s="4">
        <v>375</v>
      </c>
      <c r="P160" s="4">
        <v>465</v>
      </c>
      <c r="Q160" s="4">
        <v>435</v>
      </c>
      <c r="R160" s="4">
        <v>480</v>
      </c>
      <c r="S160" s="4">
        <v>435</v>
      </c>
      <c r="T160" s="4">
        <v>375</v>
      </c>
      <c r="U160" s="4">
        <v>420</v>
      </c>
      <c r="V160" s="4">
        <v>450</v>
      </c>
      <c r="W160" s="4">
        <v>405</v>
      </c>
      <c r="X160" s="4">
        <v>405</v>
      </c>
      <c r="Y160" s="4">
        <v>465</v>
      </c>
      <c r="Z160" s="4">
        <v>300</v>
      </c>
      <c r="AA160" s="4">
        <v>375</v>
      </c>
      <c r="AB160" s="4">
        <v>495</v>
      </c>
      <c r="AC160" s="4">
        <v>390</v>
      </c>
      <c r="AD160" s="4">
        <v>465</v>
      </c>
      <c r="AE160" s="4">
        <v>465</v>
      </c>
      <c r="AF160" s="4">
        <v>345</v>
      </c>
      <c r="AG160" s="4">
        <v>420</v>
      </c>
      <c r="AH160" s="4">
        <v>390</v>
      </c>
      <c r="AI160" s="4">
        <v>390</v>
      </c>
      <c r="AJ160" s="4">
        <v>345</v>
      </c>
      <c r="AK160" s="4">
        <v>390</v>
      </c>
      <c r="AL160" s="4">
        <v>360</v>
      </c>
      <c r="AM160" s="4">
        <v>330</v>
      </c>
      <c r="AN160" s="4">
        <v>510</v>
      </c>
    </row>
    <row r="161" spans="1:40" x14ac:dyDescent="0.25">
      <c r="A161" s="7" t="s">
        <v>30</v>
      </c>
      <c r="B161" s="4">
        <v>345</v>
      </c>
      <c r="C161" s="4">
        <v>525</v>
      </c>
      <c r="D161" s="4">
        <v>465</v>
      </c>
      <c r="E161" s="4">
        <v>420</v>
      </c>
      <c r="F161" s="4">
        <v>465</v>
      </c>
      <c r="G161" s="4">
        <v>435</v>
      </c>
      <c r="H161" s="4">
        <v>390</v>
      </c>
      <c r="I161" s="4">
        <v>420</v>
      </c>
      <c r="J161" s="4">
        <v>405</v>
      </c>
      <c r="K161" s="4">
        <v>390</v>
      </c>
      <c r="L161" s="4">
        <v>345</v>
      </c>
      <c r="M161" s="4">
        <v>420</v>
      </c>
      <c r="N161" s="4">
        <v>360</v>
      </c>
      <c r="O161" s="4">
        <v>375</v>
      </c>
      <c r="P161" s="4">
        <v>465</v>
      </c>
      <c r="Q161" s="4">
        <v>435</v>
      </c>
      <c r="R161" s="4">
        <v>480</v>
      </c>
      <c r="S161" s="4">
        <v>435</v>
      </c>
      <c r="T161" s="4">
        <v>375</v>
      </c>
      <c r="U161" s="4">
        <v>420</v>
      </c>
      <c r="V161" s="4">
        <v>450</v>
      </c>
      <c r="W161" s="4">
        <v>405</v>
      </c>
      <c r="X161" s="4">
        <v>405</v>
      </c>
      <c r="Y161" s="4">
        <v>465</v>
      </c>
      <c r="Z161" s="4">
        <v>300</v>
      </c>
      <c r="AA161" s="4">
        <v>375</v>
      </c>
      <c r="AB161" s="4">
        <v>495</v>
      </c>
      <c r="AC161" s="4">
        <v>390</v>
      </c>
      <c r="AD161" s="4">
        <v>465</v>
      </c>
      <c r="AE161" s="4">
        <v>465</v>
      </c>
      <c r="AF161" s="4">
        <v>345</v>
      </c>
      <c r="AG161" s="4">
        <v>420</v>
      </c>
      <c r="AH161" s="4">
        <v>390</v>
      </c>
      <c r="AI161" s="4">
        <v>390</v>
      </c>
      <c r="AJ161" s="4">
        <v>345</v>
      </c>
      <c r="AK161" s="4">
        <v>390</v>
      </c>
      <c r="AL161" s="4">
        <v>360</v>
      </c>
      <c r="AM161" s="4">
        <v>330</v>
      </c>
      <c r="AN161" s="4">
        <v>510</v>
      </c>
    </row>
    <row r="162" spans="1:40" x14ac:dyDescent="0.25">
      <c r="A162" s="6" t="s">
        <v>14</v>
      </c>
      <c r="B162" s="4">
        <v>690</v>
      </c>
      <c r="C162" s="4">
        <v>1125</v>
      </c>
      <c r="D162" s="4">
        <v>1005</v>
      </c>
      <c r="E162" s="4">
        <v>885</v>
      </c>
      <c r="F162" s="4">
        <v>915</v>
      </c>
      <c r="G162" s="4">
        <v>1005</v>
      </c>
      <c r="H162" s="4">
        <v>855</v>
      </c>
      <c r="I162" s="4">
        <v>780</v>
      </c>
      <c r="J162" s="4">
        <v>795</v>
      </c>
      <c r="K162" s="4">
        <v>720</v>
      </c>
      <c r="L162" s="4">
        <v>780</v>
      </c>
      <c r="M162" s="4">
        <v>900</v>
      </c>
      <c r="N162" s="4">
        <v>675</v>
      </c>
      <c r="O162" s="4">
        <v>870</v>
      </c>
      <c r="P162" s="4">
        <v>885</v>
      </c>
      <c r="Q162" s="4">
        <v>870</v>
      </c>
      <c r="R162" s="4">
        <v>975</v>
      </c>
      <c r="S162" s="4">
        <v>915</v>
      </c>
      <c r="T162" s="4">
        <v>750</v>
      </c>
      <c r="U162" s="4">
        <v>840</v>
      </c>
      <c r="V162" s="4">
        <v>885</v>
      </c>
      <c r="W162" s="4">
        <v>720</v>
      </c>
      <c r="X162" s="4">
        <v>855</v>
      </c>
      <c r="Y162" s="4">
        <v>975</v>
      </c>
      <c r="Z162" s="4">
        <v>615</v>
      </c>
      <c r="AA162" s="4">
        <v>705</v>
      </c>
      <c r="AB162" s="4">
        <v>915</v>
      </c>
      <c r="AC162" s="4">
        <v>810</v>
      </c>
      <c r="AD162" s="4">
        <v>1005</v>
      </c>
      <c r="AE162" s="4">
        <v>900</v>
      </c>
      <c r="AF162" s="4">
        <v>750</v>
      </c>
      <c r="AG162" s="4">
        <v>840</v>
      </c>
      <c r="AH162" s="4">
        <v>780</v>
      </c>
      <c r="AI162" s="4">
        <v>735</v>
      </c>
      <c r="AJ162" s="4">
        <v>795</v>
      </c>
      <c r="AK162" s="4">
        <v>840</v>
      </c>
      <c r="AL162" s="4">
        <v>675</v>
      </c>
      <c r="AM162" s="4">
        <v>705</v>
      </c>
      <c r="AN162" s="4">
        <v>960</v>
      </c>
    </row>
    <row r="163" spans="1:40" x14ac:dyDescent="0.25">
      <c r="A163" s="7" t="s">
        <v>30</v>
      </c>
      <c r="B163" s="4">
        <v>690</v>
      </c>
      <c r="C163" s="4">
        <v>1125</v>
      </c>
      <c r="D163" s="4">
        <v>1005</v>
      </c>
      <c r="E163" s="4">
        <v>885</v>
      </c>
      <c r="F163" s="4">
        <v>915</v>
      </c>
      <c r="G163" s="4">
        <v>1005</v>
      </c>
      <c r="H163" s="4">
        <v>855</v>
      </c>
      <c r="I163" s="4">
        <v>780</v>
      </c>
      <c r="J163" s="4">
        <v>795</v>
      </c>
      <c r="K163" s="4">
        <v>720</v>
      </c>
      <c r="L163" s="4">
        <v>780</v>
      </c>
      <c r="M163" s="4">
        <v>900</v>
      </c>
      <c r="N163" s="4">
        <v>675</v>
      </c>
      <c r="O163" s="4">
        <v>870</v>
      </c>
      <c r="P163" s="4">
        <v>885</v>
      </c>
      <c r="Q163" s="4">
        <v>870</v>
      </c>
      <c r="R163" s="4">
        <v>975</v>
      </c>
      <c r="S163" s="4">
        <v>915</v>
      </c>
      <c r="T163" s="4">
        <v>750</v>
      </c>
      <c r="U163" s="4">
        <v>840</v>
      </c>
      <c r="V163" s="4">
        <v>885</v>
      </c>
      <c r="W163" s="4">
        <v>720</v>
      </c>
      <c r="X163" s="4">
        <v>855</v>
      </c>
      <c r="Y163" s="4">
        <v>975</v>
      </c>
      <c r="Z163" s="4">
        <v>615</v>
      </c>
      <c r="AA163" s="4">
        <v>705</v>
      </c>
      <c r="AB163" s="4">
        <v>915</v>
      </c>
      <c r="AC163" s="4">
        <v>810</v>
      </c>
      <c r="AD163" s="4">
        <v>1005</v>
      </c>
      <c r="AE163" s="4">
        <v>900</v>
      </c>
      <c r="AF163" s="4">
        <v>750</v>
      </c>
      <c r="AG163" s="4">
        <v>840</v>
      </c>
      <c r="AH163" s="4">
        <v>780</v>
      </c>
      <c r="AI163" s="4">
        <v>735</v>
      </c>
      <c r="AJ163" s="4">
        <v>795</v>
      </c>
      <c r="AK163" s="4">
        <v>840</v>
      </c>
      <c r="AL163" s="4">
        <v>675</v>
      </c>
      <c r="AM163" s="4">
        <v>705</v>
      </c>
      <c r="AN163" s="4">
        <v>960</v>
      </c>
    </row>
    <row r="164" spans="1:40" x14ac:dyDescent="0.25">
      <c r="A164" s="5" t="s">
        <v>19</v>
      </c>
      <c r="B164" s="4">
        <v>20025</v>
      </c>
      <c r="C164" s="4">
        <v>28230</v>
      </c>
      <c r="D164" s="4">
        <v>28980</v>
      </c>
      <c r="E164" s="4">
        <v>26220</v>
      </c>
      <c r="F164" s="4">
        <v>25245</v>
      </c>
      <c r="G164" s="4">
        <v>27585</v>
      </c>
      <c r="H164" s="4">
        <v>23790</v>
      </c>
      <c r="I164" s="4">
        <v>22110</v>
      </c>
      <c r="J164" s="4">
        <v>25470</v>
      </c>
      <c r="K164" s="4">
        <v>22245</v>
      </c>
      <c r="L164" s="4">
        <v>23775</v>
      </c>
      <c r="M164" s="4">
        <v>27150</v>
      </c>
      <c r="N164" s="4">
        <v>20220</v>
      </c>
      <c r="O164" s="4">
        <v>21255</v>
      </c>
      <c r="P164" s="4">
        <v>28905</v>
      </c>
      <c r="Q164" s="4">
        <v>24510</v>
      </c>
      <c r="R164" s="4">
        <v>26955</v>
      </c>
      <c r="S164" s="4">
        <v>27360</v>
      </c>
      <c r="T164" s="4">
        <v>23055</v>
      </c>
      <c r="U164" s="4">
        <v>22065</v>
      </c>
      <c r="V164" s="4">
        <v>27645</v>
      </c>
      <c r="W164" s="4">
        <v>21810</v>
      </c>
      <c r="X164" s="4">
        <v>23745</v>
      </c>
      <c r="Y164" s="4">
        <v>27375</v>
      </c>
      <c r="Z164" s="4">
        <v>19965</v>
      </c>
      <c r="AA164" s="4">
        <v>20715</v>
      </c>
      <c r="AB164" s="4">
        <v>29505</v>
      </c>
      <c r="AC164" s="4">
        <v>23055</v>
      </c>
      <c r="AD164" s="4">
        <v>26430</v>
      </c>
      <c r="AE164" s="4">
        <v>27360</v>
      </c>
      <c r="AF164" s="4">
        <v>22410</v>
      </c>
      <c r="AG164" s="4">
        <v>23115</v>
      </c>
      <c r="AH164" s="4">
        <v>24750</v>
      </c>
      <c r="AI164" s="4">
        <v>23610</v>
      </c>
      <c r="AJ164" s="4">
        <v>23265</v>
      </c>
      <c r="AK164" s="4">
        <v>24180</v>
      </c>
      <c r="AL164" s="4">
        <v>20580</v>
      </c>
      <c r="AM164" s="4">
        <v>20805</v>
      </c>
      <c r="AN164" s="4">
        <v>30360</v>
      </c>
    </row>
    <row r="165" spans="1:40" x14ac:dyDescent="0.25">
      <c r="A165" s="6" t="s">
        <v>7</v>
      </c>
      <c r="B165" s="4">
        <v>1275</v>
      </c>
      <c r="C165" s="4">
        <v>810</v>
      </c>
      <c r="D165" s="4">
        <v>1425</v>
      </c>
      <c r="E165" s="4">
        <v>1410</v>
      </c>
      <c r="F165" s="4">
        <v>1440</v>
      </c>
      <c r="G165" s="4">
        <v>1470</v>
      </c>
      <c r="H165" s="4">
        <v>1560</v>
      </c>
      <c r="I165" s="4">
        <v>1275</v>
      </c>
      <c r="J165" s="4">
        <v>1800</v>
      </c>
      <c r="K165" s="4">
        <v>1635</v>
      </c>
      <c r="L165" s="4">
        <v>1905</v>
      </c>
      <c r="M165" s="4">
        <v>1995</v>
      </c>
      <c r="N165" s="4">
        <v>1545</v>
      </c>
      <c r="O165" s="4">
        <v>1185</v>
      </c>
      <c r="P165" s="4">
        <v>1890</v>
      </c>
      <c r="Q165" s="4">
        <v>1725</v>
      </c>
      <c r="R165" s="4">
        <v>1755</v>
      </c>
      <c r="S165" s="4">
        <v>1830</v>
      </c>
      <c r="T165" s="4">
        <v>1800</v>
      </c>
      <c r="U165" s="4">
        <v>1935</v>
      </c>
      <c r="V165" s="4">
        <v>2055</v>
      </c>
      <c r="W165" s="4">
        <v>1800</v>
      </c>
      <c r="X165" s="4">
        <v>2040</v>
      </c>
      <c r="Y165" s="4">
        <v>2010</v>
      </c>
      <c r="Z165" s="4">
        <v>2070</v>
      </c>
      <c r="AA165" s="4">
        <v>1215</v>
      </c>
      <c r="AB165" s="4">
        <v>1680</v>
      </c>
      <c r="AC165" s="4">
        <v>1665</v>
      </c>
      <c r="AD165" s="4">
        <v>1665</v>
      </c>
      <c r="AE165" s="4">
        <v>1845</v>
      </c>
      <c r="AF165" s="4">
        <v>1650</v>
      </c>
      <c r="AG165" s="4">
        <v>1590</v>
      </c>
      <c r="AH165" s="4">
        <v>2070</v>
      </c>
      <c r="AI165" s="4">
        <v>2145</v>
      </c>
      <c r="AJ165" s="4">
        <v>2205</v>
      </c>
      <c r="AK165" s="4">
        <v>2220</v>
      </c>
      <c r="AL165" s="4">
        <v>1995</v>
      </c>
      <c r="AM165" s="4">
        <v>1305</v>
      </c>
      <c r="AN165" s="4">
        <v>1755</v>
      </c>
    </row>
    <row r="166" spans="1:40" x14ac:dyDescent="0.25">
      <c r="A166" s="7" t="s">
        <v>20</v>
      </c>
      <c r="B166" s="4">
        <v>735</v>
      </c>
      <c r="C166" s="4">
        <v>465</v>
      </c>
      <c r="D166" s="4">
        <v>810</v>
      </c>
      <c r="E166" s="4">
        <v>810</v>
      </c>
      <c r="F166" s="4">
        <v>825</v>
      </c>
      <c r="G166" s="4">
        <v>810</v>
      </c>
      <c r="H166" s="4">
        <v>870</v>
      </c>
      <c r="I166" s="4">
        <v>735</v>
      </c>
      <c r="J166" s="4">
        <v>1035</v>
      </c>
      <c r="K166" s="4">
        <v>915</v>
      </c>
      <c r="L166" s="4">
        <v>1050</v>
      </c>
      <c r="M166" s="4">
        <v>1080</v>
      </c>
      <c r="N166" s="4">
        <v>870</v>
      </c>
      <c r="O166" s="4">
        <v>675</v>
      </c>
      <c r="P166" s="4">
        <v>1080</v>
      </c>
      <c r="Q166" s="4">
        <v>945</v>
      </c>
      <c r="R166" s="4">
        <v>945</v>
      </c>
      <c r="S166" s="4">
        <v>1050</v>
      </c>
      <c r="T166" s="4">
        <v>1020</v>
      </c>
      <c r="U166" s="4">
        <v>1125</v>
      </c>
      <c r="V166" s="4">
        <v>1170</v>
      </c>
      <c r="W166" s="4">
        <v>975</v>
      </c>
      <c r="X166" s="4">
        <v>1140</v>
      </c>
      <c r="Y166" s="4">
        <v>1095</v>
      </c>
      <c r="Z166" s="4">
        <v>1170</v>
      </c>
      <c r="AA166" s="4">
        <v>675</v>
      </c>
      <c r="AB166" s="4">
        <v>945</v>
      </c>
      <c r="AC166" s="4">
        <v>915</v>
      </c>
      <c r="AD166" s="4">
        <v>945</v>
      </c>
      <c r="AE166" s="4">
        <v>1065</v>
      </c>
      <c r="AF166" s="4">
        <v>915</v>
      </c>
      <c r="AG166" s="4">
        <v>915</v>
      </c>
      <c r="AH166" s="4">
        <v>1155</v>
      </c>
      <c r="AI166" s="4">
        <v>1215</v>
      </c>
      <c r="AJ166" s="4">
        <v>1245</v>
      </c>
      <c r="AK166" s="4">
        <v>1245</v>
      </c>
      <c r="AL166" s="4">
        <v>1125</v>
      </c>
      <c r="AM166" s="4">
        <v>750</v>
      </c>
      <c r="AN166" s="4">
        <v>990</v>
      </c>
    </row>
    <row r="167" spans="1:40" x14ac:dyDescent="0.25">
      <c r="A167" s="7" t="s">
        <v>18</v>
      </c>
      <c r="B167" s="4">
        <v>225</v>
      </c>
      <c r="C167" s="4">
        <v>135</v>
      </c>
      <c r="D167" s="4">
        <v>240</v>
      </c>
      <c r="E167" s="4">
        <v>225</v>
      </c>
      <c r="F167" s="4">
        <v>270</v>
      </c>
      <c r="G167" s="4">
        <v>270</v>
      </c>
      <c r="H167" s="4">
        <v>285</v>
      </c>
      <c r="I167" s="4">
        <v>210</v>
      </c>
      <c r="J167" s="4">
        <v>330</v>
      </c>
      <c r="K167" s="4">
        <v>270</v>
      </c>
      <c r="L167" s="4">
        <v>315</v>
      </c>
      <c r="M167" s="4">
        <v>360</v>
      </c>
      <c r="N167" s="4">
        <v>270</v>
      </c>
      <c r="O167" s="4">
        <v>210</v>
      </c>
      <c r="P167" s="4">
        <v>330</v>
      </c>
      <c r="Q167" s="4">
        <v>315</v>
      </c>
      <c r="R167" s="4">
        <v>330</v>
      </c>
      <c r="S167" s="4">
        <v>345</v>
      </c>
      <c r="T167" s="4">
        <v>300</v>
      </c>
      <c r="U167" s="4">
        <v>345</v>
      </c>
      <c r="V167" s="4">
        <v>390</v>
      </c>
      <c r="W167" s="4">
        <v>300</v>
      </c>
      <c r="X167" s="4">
        <v>405</v>
      </c>
      <c r="Y167" s="4">
        <v>375</v>
      </c>
      <c r="Z167" s="4">
        <v>375</v>
      </c>
      <c r="AA167" s="4">
        <v>210</v>
      </c>
      <c r="AB167" s="4">
        <v>300</v>
      </c>
      <c r="AC167" s="4">
        <v>300</v>
      </c>
      <c r="AD167" s="4">
        <v>300</v>
      </c>
      <c r="AE167" s="4">
        <v>315</v>
      </c>
      <c r="AF167" s="4">
        <v>300</v>
      </c>
      <c r="AG167" s="4">
        <v>270</v>
      </c>
      <c r="AH167" s="4">
        <v>360</v>
      </c>
      <c r="AI167" s="4">
        <v>375</v>
      </c>
      <c r="AJ167" s="4">
        <v>405</v>
      </c>
      <c r="AK167" s="4">
        <v>375</v>
      </c>
      <c r="AL167" s="4">
        <v>345</v>
      </c>
      <c r="AM167" s="4">
        <v>225</v>
      </c>
      <c r="AN167" s="4">
        <v>315</v>
      </c>
    </row>
    <row r="168" spans="1:40" x14ac:dyDescent="0.25">
      <c r="A168" s="7" t="s">
        <v>21</v>
      </c>
      <c r="B168" s="4">
        <v>315</v>
      </c>
      <c r="C168" s="4">
        <v>210</v>
      </c>
      <c r="D168" s="4">
        <v>375</v>
      </c>
      <c r="E168" s="4">
        <v>375</v>
      </c>
      <c r="F168" s="4">
        <v>345</v>
      </c>
      <c r="G168" s="4">
        <v>390</v>
      </c>
      <c r="H168" s="4">
        <v>405</v>
      </c>
      <c r="I168" s="4">
        <v>330</v>
      </c>
      <c r="J168" s="4">
        <v>435</v>
      </c>
      <c r="K168" s="4">
        <v>450</v>
      </c>
      <c r="L168" s="4">
        <v>540</v>
      </c>
      <c r="M168" s="4">
        <v>555</v>
      </c>
      <c r="N168" s="4">
        <v>405</v>
      </c>
      <c r="O168" s="4">
        <v>300</v>
      </c>
      <c r="P168" s="4">
        <v>480</v>
      </c>
      <c r="Q168" s="4">
        <v>465</v>
      </c>
      <c r="R168" s="4">
        <v>480</v>
      </c>
      <c r="S168" s="4">
        <v>435</v>
      </c>
      <c r="T168" s="4">
        <v>480</v>
      </c>
      <c r="U168" s="4">
        <v>465</v>
      </c>
      <c r="V168" s="4">
        <v>495</v>
      </c>
      <c r="W168" s="4">
        <v>525</v>
      </c>
      <c r="X168" s="4">
        <v>495</v>
      </c>
      <c r="Y168" s="4">
        <v>540</v>
      </c>
      <c r="Z168" s="4">
        <v>525</v>
      </c>
      <c r="AA168" s="4">
        <v>330</v>
      </c>
      <c r="AB168" s="4">
        <v>435</v>
      </c>
      <c r="AC168" s="4">
        <v>450</v>
      </c>
      <c r="AD168" s="4">
        <v>420</v>
      </c>
      <c r="AE168" s="4">
        <v>465</v>
      </c>
      <c r="AF168" s="4">
        <v>435</v>
      </c>
      <c r="AG168" s="4">
        <v>405</v>
      </c>
      <c r="AH168" s="4">
        <v>555</v>
      </c>
      <c r="AI168" s="4">
        <v>555</v>
      </c>
      <c r="AJ168" s="4">
        <v>555</v>
      </c>
      <c r="AK168" s="4">
        <v>600</v>
      </c>
      <c r="AL168" s="4">
        <v>525</v>
      </c>
      <c r="AM168" s="4">
        <v>330</v>
      </c>
      <c r="AN168" s="4">
        <v>450</v>
      </c>
    </row>
    <row r="169" spans="1:40" x14ac:dyDescent="0.25">
      <c r="A169" s="6" t="s">
        <v>12</v>
      </c>
      <c r="B169" s="4">
        <v>6015</v>
      </c>
      <c r="C169" s="4">
        <v>5970</v>
      </c>
      <c r="D169" s="4">
        <v>10050</v>
      </c>
      <c r="E169" s="4">
        <v>7440</v>
      </c>
      <c r="F169" s="4">
        <v>7155</v>
      </c>
      <c r="G169" s="4">
        <v>8295</v>
      </c>
      <c r="H169" s="4">
        <v>6075</v>
      </c>
      <c r="I169" s="4">
        <v>4830</v>
      </c>
      <c r="J169" s="4">
        <v>9330</v>
      </c>
      <c r="K169" s="4">
        <v>6750</v>
      </c>
      <c r="L169" s="4">
        <v>7125</v>
      </c>
      <c r="M169" s="4">
        <v>7245</v>
      </c>
      <c r="N169" s="4">
        <v>6300</v>
      </c>
      <c r="O169" s="4">
        <v>5460</v>
      </c>
      <c r="P169" s="4">
        <v>10455</v>
      </c>
      <c r="Q169" s="4">
        <v>6525</v>
      </c>
      <c r="R169" s="4">
        <v>7665</v>
      </c>
      <c r="S169" s="4">
        <v>8310</v>
      </c>
      <c r="T169" s="4">
        <v>6045</v>
      </c>
      <c r="U169" s="4">
        <v>5040</v>
      </c>
      <c r="V169" s="4">
        <v>9210</v>
      </c>
      <c r="W169" s="4">
        <v>5865</v>
      </c>
      <c r="X169" s="4">
        <v>7320</v>
      </c>
      <c r="Y169" s="4">
        <v>7545</v>
      </c>
      <c r="Z169" s="4">
        <v>5790</v>
      </c>
      <c r="AA169" s="4">
        <v>5700</v>
      </c>
      <c r="AB169" s="4">
        <v>10230</v>
      </c>
      <c r="AC169" s="4">
        <v>6300</v>
      </c>
      <c r="AD169" s="4">
        <v>7020</v>
      </c>
      <c r="AE169" s="4">
        <v>9300</v>
      </c>
      <c r="AF169" s="4">
        <v>6330</v>
      </c>
      <c r="AG169" s="4">
        <v>5325</v>
      </c>
      <c r="AH169" s="4">
        <v>8355</v>
      </c>
      <c r="AI169" s="4">
        <v>6870</v>
      </c>
      <c r="AJ169" s="4">
        <v>7200</v>
      </c>
      <c r="AK169" s="4">
        <v>6405</v>
      </c>
      <c r="AL169" s="4">
        <v>6270</v>
      </c>
      <c r="AM169" s="4">
        <v>6165</v>
      </c>
      <c r="AN169" s="4">
        <v>10515</v>
      </c>
    </row>
    <row r="170" spans="1:40" x14ac:dyDescent="0.25">
      <c r="A170" s="7" t="s">
        <v>20</v>
      </c>
      <c r="B170" s="4">
        <v>1065</v>
      </c>
      <c r="C170" s="4">
        <v>960</v>
      </c>
      <c r="D170" s="4">
        <v>1605</v>
      </c>
      <c r="E170" s="4">
        <v>1125</v>
      </c>
      <c r="F170" s="4">
        <v>1200</v>
      </c>
      <c r="G170" s="4">
        <v>1380</v>
      </c>
      <c r="H170" s="4">
        <v>945</v>
      </c>
      <c r="I170" s="4">
        <v>810</v>
      </c>
      <c r="J170" s="4">
        <v>1425</v>
      </c>
      <c r="K170" s="4">
        <v>1110</v>
      </c>
      <c r="L170" s="4">
        <v>1170</v>
      </c>
      <c r="M170" s="4">
        <v>1140</v>
      </c>
      <c r="N170" s="4">
        <v>1095</v>
      </c>
      <c r="O170" s="4">
        <v>915</v>
      </c>
      <c r="P170" s="4">
        <v>1710</v>
      </c>
      <c r="Q170" s="4">
        <v>1125</v>
      </c>
      <c r="R170" s="4">
        <v>1185</v>
      </c>
      <c r="S170" s="4">
        <v>1320</v>
      </c>
      <c r="T170" s="4">
        <v>990</v>
      </c>
      <c r="U170" s="4">
        <v>795</v>
      </c>
      <c r="V170" s="4">
        <v>1440</v>
      </c>
      <c r="W170" s="4">
        <v>990</v>
      </c>
      <c r="X170" s="4">
        <v>1185</v>
      </c>
      <c r="Y170" s="4">
        <v>1170</v>
      </c>
      <c r="Z170" s="4">
        <v>990</v>
      </c>
      <c r="AA170" s="4">
        <v>915</v>
      </c>
      <c r="AB170" s="4">
        <v>1710</v>
      </c>
      <c r="AC170" s="4">
        <v>1020</v>
      </c>
      <c r="AD170" s="4">
        <v>1125</v>
      </c>
      <c r="AE170" s="4">
        <v>1470</v>
      </c>
      <c r="AF170" s="4">
        <v>1020</v>
      </c>
      <c r="AG170" s="4">
        <v>855</v>
      </c>
      <c r="AH170" s="4">
        <v>1395</v>
      </c>
      <c r="AI170" s="4">
        <v>1110</v>
      </c>
      <c r="AJ170" s="4">
        <v>1170</v>
      </c>
      <c r="AK170" s="4">
        <v>1020</v>
      </c>
      <c r="AL170" s="4">
        <v>1005</v>
      </c>
      <c r="AM170" s="4">
        <v>945</v>
      </c>
      <c r="AN170" s="4">
        <v>1755</v>
      </c>
    </row>
    <row r="171" spans="1:40" x14ac:dyDescent="0.25">
      <c r="A171" s="7" t="s">
        <v>18</v>
      </c>
      <c r="B171" s="4">
        <v>1680</v>
      </c>
      <c r="C171" s="4">
        <v>1695</v>
      </c>
      <c r="D171" s="4">
        <v>2835</v>
      </c>
      <c r="E171" s="4">
        <v>2115</v>
      </c>
      <c r="F171" s="4">
        <v>2070</v>
      </c>
      <c r="G171" s="4">
        <v>2235</v>
      </c>
      <c r="H171" s="4">
        <v>1710</v>
      </c>
      <c r="I171" s="4">
        <v>1200</v>
      </c>
      <c r="J171" s="4">
        <v>2520</v>
      </c>
      <c r="K171" s="4">
        <v>1710</v>
      </c>
      <c r="L171" s="4">
        <v>1860</v>
      </c>
      <c r="M171" s="4">
        <v>1920</v>
      </c>
      <c r="N171" s="4">
        <v>1815</v>
      </c>
      <c r="O171" s="4">
        <v>1470</v>
      </c>
      <c r="P171" s="4">
        <v>2925</v>
      </c>
      <c r="Q171" s="4">
        <v>1935</v>
      </c>
      <c r="R171" s="4">
        <v>2055</v>
      </c>
      <c r="S171" s="4">
        <v>2475</v>
      </c>
      <c r="T171" s="4">
        <v>1845</v>
      </c>
      <c r="U171" s="4">
        <v>1320</v>
      </c>
      <c r="V171" s="4">
        <v>2655</v>
      </c>
      <c r="W171" s="4">
        <v>1575</v>
      </c>
      <c r="X171" s="4">
        <v>1935</v>
      </c>
      <c r="Y171" s="4">
        <v>2190</v>
      </c>
      <c r="Z171" s="4">
        <v>1590</v>
      </c>
      <c r="AA171" s="4">
        <v>1515</v>
      </c>
      <c r="AB171" s="4">
        <v>3060</v>
      </c>
      <c r="AC171" s="4">
        <v>1740</v>
      </c>
      <c r="AD171" s="4">
        <v>1770</v>
      </c>
      <c r="AE171" s="4">
        <v>2580</v>
      </c>
      <c r="AF171" s="4">
        <v>1710</v>
      </c>
      <c r="AG171" s="4">
        <v>1350</v>
      </c>
      <c r="AH171" s="4">
        <v>2280</v>
      </c>
      <c r="AI171" s="4">
        <v>1950</v>
      </c>
      <c r="AJ171" s="4">
        <v>2055</v>
      </c>
      <c r="AK171" s="4">
        <v>1770</v>
      </c>
      <c r="AL171" s="4">
        <v>1605</v>
      </c>
      <c r="AM171" s="4">
        <v>1650</v>
      </c>
      <c r="AN171" s="4">
        <v>3150</v>
      </c>
    </row>
    <row r="172" spans="1:40" x14ac:dyDescent="0.25">
      <c r="A172" s="7" t="s">
        <v>21</v>
      </c>
      <c r="B172" s="4">
        <v>3270</v>
      </c>
      <c r="C172" s="4">
        <v>3315</v>
      </c>
      <c r="D172" s="4">
        <v>5610</v>
      </c>
      <c r="E172" s="4">
        <v>4200</v>
      </c>
      <c r="F172" s="4">
        <v>3885</v>
      </c>
      <c r="G172" s="4">
        <v>4680</v>
      </c>
      <c r="H172" s="4">
        <v>3420</v>
      </c>
      <c r="I172" s="4">
        <v>2820</v>
      </c>
      <c r="J172" s="4">
        <v>5385</v>
      </c>
      <c r="K172" s="4">
        <v>3930</v>
      </c>
      <c r="L172" s="4">
        <v>4095</v>
      </c>
      <c r="M172" s="4">
        <v>4185</v>
      </c>
      <c r="N172" s="4">
        <v>3390</v>
      </c>
      <c r="O172" s="4">
        <v>3075</v>
      </c>
      <c r="P172" s="4">
        <v>5820</v>
      </c>
      <c r="Q172" s="4">
        <v>3465</v>
      </c>
      <c r="R172" s="4">
        <v>4425</v>
      </c>
      <c r="S172" s="4">
        <v>4515</v>
      </c>
      <c r="T172" s="4">
        <v>3210</v>
      </c>
      <c r="U172" s="4">
        <v>2925</v>
      </c>
      <c r="V172" s="4">
        <v>5115</v>
      </c>
      <c r="W172" s="4">
        <v>3300</v>
      </c>
      <c r="X172" s="4">
        <v>4200</v>
      </c>
      <c r="Y172" s="4">
        <v>4185</v>
      </c>
      <c r="Z172" s="4">
        <v>3210</v>
      </c>
      <c r="AA172" s="4">
        <v>3270</v>
      </c>
      <c r="AB172" s="4">
        <v>5460</v>
      </c>
      <c r="AC172" s="4">
        <v>3540</v>
      </c>
      <c r="AD172" s="4">
        <v>4125</v>
      </c>
      <c r="AE172" s="4">
        <v>5250</v>
      </c>
      <c r="AF172" s="4">
        <v>3600</v>
      </c>
      <c r="AG172" s="4">
        <v>3120</v>
      </c>
      <c r="AH172" s="4">
        <v>4680</v>
      </c>
      <c r="AI172" s="4">
        <v>3810</v>
      </c>
      <c r="AJ172" s="4">
        <v>3975</v>
      </c>
      <c r="AK172" s="4">
        <v>3615</v>
      </c>
      <c r="AL172" s="4">
        <v>3660</v>
      </c>
      <c r="AM172" s="4">
        <v>3570</v>
      </c>
      <c r="AN172" s="4">
        <v>5610</v>
      </c>
    </row>
    <row r="173" spans="1:40" x14ac:dyDescent="0.25">
      <c r="A173" s="6" t="s">
        <v>13</v>
      </c>
      <c r="B173" s="4">
        <v>1590</v>
      </c>
      <c r="C173" s="4">
        <v>2340</v>
      </c>
      <c r="D173" s="4">
        <v>2175</v>
      </c>
      <c r="E173" s="4">
        <v>2100</v>
      </c>
      <c r="F173" s="4">
        <v>1905</v>
      </c>
      <c r="G173" s="4">
        <v>2085</v>
      </c>
      <c r="H173" s="4">
        <v>1800</v>
      </c>
      <c r="I173" s="4">
        <v>1800</v>
      </c>
      <c r="J173" s="4">
        <v>1800</v>
      </c>
      <c r="K173" s="4">
        <v>1710</v>
      </c>
      <c r="L173" s="4">
        <v>1740</v>
      </c>
      <c r="M173" s="4">
        <v>1995</v>
      </c>
      <c r="N173" s="4">
        <v>1500</v>
      </c>
      <c r="O173" s="4">
        <v>1740</v>
      </c>
      <c r="P173" s="4">
        <v>2040</v>
      </c>
      <c r="Q173" s="4">
        <v>1830</v>
      </c>
      <c r="R173" s="4">
        <v>2085</v>
      </c>
      <c r="S173" s="4">
        <v>1920</v>
      </c>
      <c r="T173" s="4">
        <v>1830</v>
      </c>
      <c r="U173" s="4">
        <v>1740</v>
      </c>
      <c r="V173" s="4">
        <v>1980</v>
      </c>
      <c r="W173" s="4">
        <v>1875</v>
      </c>
      <c r="X173" s="4">
        <v>1800</v>
      </c>
      <c r="Y173" s="4">
        <v>2145</v>
      </c>
      <c r="Z173" s="4">
        <v>1440</v>
      </c>
      <c r="AA173" s="4">
        <v>1695</v>
      </c>
      <c r="AB173" s="4">
        <v>2175</v>
      </c>
      <c r="AC173" s="4">
        <v>1785</v>
      </c>
      <c r="AD173" s="4">
        <v>2160</v>
      </c>
      <c r="AE173" s="4">
        <v>2055</v>
      </c>
      <c r="AF173" s="4">
        <v>1590</v>
      </c>
      <c r="AG173" s="4">
        <v>1800</v>
      </c>
      <c r="AH173" s="4">
        <v>1710</v>
      </c>
      <c r="AI173" s="4">
        <v>1650</v>
      </c>
      <c r="AJ173" s="4">
        <v>1785</v>
      </c>
      <c r="AK173" s="4">
        <v>1830</v>
      </c>
      <c r="AL173" s="4">
        <v>1455</v>
      </c>
      <c r="AM173" s="4">
        <v>1485</v>
      </c>
      <c r="AN173" s="4">
        <v>2220</v>
      </c>
    </row>
    <row r="174" spans="1:40" x14ac:dyDescent="0.25">
      <c r="A174" s="7" t="s">
        <v>20</v>
      </c>
      <c r="B174" s="4">
        <v>105</v>
      </c>
      <c r="C174" s="4">
        <v>165</v>
      </c>
      <c r="D174" s="4">
        <v>135</v>
      </c>
      <c r="E174" s="4">
        <v>135</v>
      </c>
      <c r="F174" s="4">
        <v>135</v>
      </c>
      <c r="G174" s="4">
        <v>150</v>
      </c>
      <c r="H174" s="4">
        <v>135</v>
      </c>
      <c r="I174" s="4">
        <v>135</v>
      </c>
      <c r="J174" s="4">
        <v>120</v>
      </c>
      <c r="K174" s="4">
        <v>120</v>
      </c>
      <c r="L174" s="4">
        <v>120</v>
      </c>
      <c r="M174" s="4">
        <v>150</v>
      </c>
      <c r="N174" s="4">
        <v>105</v>
      </c>
      <c r="O174" s="4">
        <v>120</v>
      </c>
      <c r="P174" s="4">
        <v>120</v>
      </c>
      <c r="Q174" s="4">
        <v>135</v>
      </c>
      <c r="R174" s="4">
        <v>150</v>
      </c>
      <c r="S174" s="4">
        <v>120</v>
      </c>
      <c r="T174" s="4">
        <v>120</v>
      </c>
      <c r="U174" s="4">
        <v>120</v>
      </c>
      <c r="V174" s="4">
        <v>135</v>
      </c>
      <c r="W174" s="4">
        <v>135</v>
      </c>
      <c r="X174" s="4">
        <v>120</v>
      </c>
      <c r="Y174" s="4">
        <v>135</v>
      </c>
      <c r="Z174" s="4">
        <v>105</v>
      </c>
      <c r="AA174" s="4">
        <v>105</v>
      </c>
      <c r="AB174" s="4">
        <v>150</v>
      </c>
      <c r="AC174" s="4">
        <v>120</v>
      </c>
      <c r="AD174" s="4">
        <v>150</v>
      </c>
      <c r="AE174" s="4">
        <v>120</v>
      </c>
      <c r="AF174" s="4">
        <v>105</v>
      </c>
      <c r="AG174" s="4">
        <v>120</v>
      </c>
      <c r="AH174" s="4">
        <v>120</v>
      </c>
      <c r="AI174" s="4">
        <v>105</v>
      </c>
      <c r="AJ174" s="4">
        <v>120</v>
      </c>
      <c r="AK174" s="4">
        <v>135</v>
      </c>
      <c r="AL174" s="4">
        <v>90</v>
      </c>
      <c r="AM174" s="4">
        <v>120</v>
      </c>
      <c r="AN174" s="4">
        <v>150</v>
      </c>
    </row>
    <row r="175" spans="1:40" x14ac:dyDescent="0.25">
      <c r="A175" s="7" t="s">
        <v>18</v>
      </c>
      <c r="B175" s="4">
        <v>555</v>
      </c>
      <c r="C175" s="4">
        <v>825</v>
      </c>
      <c r="D175" s="4">
        <v>765</v>
      </c>
      <c r="E175" s="4">
        <v>690</v>
      </c>
      <c r="F175" s="4">
        <v>630</v>
      </c>
      <c r="G175" s="4">
        <v>765</v>
      </c>
      <c r="H175" s="4">
        <v>630</v>
      </c>
      <c r="I175" s="4">
        <v>660</v>
      </c>
      <c r="J175" s="4">
        <v>660</v>
      </c>
      <c r="K175" s="4">
        <v>555</v>
      </c>
      <c r="L175" s="4">
        <v>630</v>
      </c>
      <c r="M175" s="4">
        <v>660</v>
      </c>
      <c r="N175" s="4">
        <v>495</v>
      </c>
      <c r="O175" s="4">
        <v>660</v>
      </c>
      <c r="P175" s="4">
        <v>660</v>
      </c>
      <c r="Q175" s="4">
        <v>615</v>
      </c>
      <c r="R175" s="4">
        <v>690</v>
      </c>
      <c r="S175" s="4">
        <v>645</v>
      </c>
      <c r="T175" s="4">
        <v>630</v>
      </c>
      <c r="U175" s="4">
        <v>615</v>
      </c>
      <c r="V175" s="4">
        <v>630</v>
      </c>
      <c r="W175" s="4">
        <v>630</v>
      </c>
      <c r="X175" s="4">
        <v>675</v>
      </c>
      <c r="Y175" s="4">
        <v>765</v>
      </c>
      <c r="Z175" s="4">
        <v>465</v>
      </c>
      <c r="AA175" s="4">
        <v>525</v>
      </c>
      <c r="AB175" s="4">
        <v>705</v>
      </c>
      <c r="AC175" s="4">
        <v>630</v>
      </c>
      <c r="AD175" s="4">
        <v>705</v>
      </c>
      <c r="AE175" s="4">
        <v>690</v>
      </c>
      <c r="AF175" s="4">
        <v>510</v>
      </c>
      <c r="AG175" s="4">
        <v>630</v>
      </c>
      <c r="AH175" s="4">
        <v>555</v>
      </c>
      <c r="AI175" s="4">
        <v>570</v>
      </c>
      <c r="AJ175" s="4">
        <v>630</v>
      </c>
      <c r="AK175" s="4">
        <v>675</v>
      </c>
      <c r="AL175" s="4">
        <v>555</v>
      </c>
      <c r="AM175" s="4">
        <v>495</v>
      </c>
      <c r="AN175" s="4">
        <v>720</v>
      </c>
    </row>
    <row r="176" spans="1:40" x14ac:dyDescent="0.25">
      <c r="A176" s="7" t="s">
        <v>21</v>
      </c>
      <c r="B176" s="4">
        <v>930</v>
      </c>
      <c r="C176" s="4">
        <v>1350</v>
      </c>
      <c r="D176" s="4">
        <v>1275</v>
      </c>
      <c r="E176" s="4">
        <v>1275</v>
      </c>
      <c r="F176" s="4">
        <v>1140</v>
      </c>
      <c r="G176" s="4">
        <v>1170</v>
      </c>
      <c r="H176" s="4">
        <v>1035</v>
      </c>
      <c r="I176" s="4">
        <v>1005</v>
      </c>
      <c r="J176" s="4">
        <v>1020</v>
      </c>
      <c r="K176" s="4">
        <v>1035</v>
      </c>
      <c r="L176" s="4">
        <v>990</v>
      </c>
      <c r="M176" s="4">
        <v>1185</v>
      </c>
      <c r="N176" s="4">
        <v>900</v>
      </c>
      <c r="O176" s="4">
        <v>960</v>
      </c>
      <c r="P176" s="4">
        <v>1260</v>
      </c>
      <c r="Q176" s="4">
        <v>1080</v>
      </c>
      <c r="R176" s="4">
        <v>1245</v>
      </c>
      <c r="S176" s="4">
        <v>1155</v>
      </c>
      <c r="T176" s="4">
        <v>1080</v>
      </c>
      <c r="U176" s="4">
        <v>1005</v>
      </c>
      <c r="V176" s="4">
        <v>1215</v>
      </c>
      <c r="W176" s="4">
        <v>1110</v>
      </c>
      <c r="X176" s="4">
        <v>1005</v>
      </c>
      <c r="Y176" s="4">
        <v>1245</v>
      </c>
      <c r="Z176" s="4">
        <v>870</v>
      </c>
      <c r="AA176" s="4">
        <v>1065</v>
      </c>
      <c r="AB176" s="4">
        <v>1320</v>
      </c>
      <c r="AC176" s="4">
        <v>1035</v>
      </c>
      <c r="AD176" s="4">
        <v>1305</v>
      </c>
      <c r="AE176" s="4">
        <v>1245</v>
      </c>
      <c r="AF176" s="4">
        <v>975</v>
      </c>
      <c r="AG176" s="4">
        <v>1050</v>
      </c>
      <c r="AH176" s="4">
        <v>1035</v>
      </c>
      <c r="AI176" s="4">
        <v>975</v>
      </c>
      <c r="AJ176" s="4">
        <v>1035</v>
      </c>
      <c r="AK176" s="4">
        <v>1020</v>
      </c>
      <c r="AL176" s="4">
        <v>810</v>
      </c>
      <c r="AM176" s="4">
        <v>870</v>
      </c>
      <c r="AN176" s="4">
        <v>1350</v>
      </c>
    </row>
    <row r="177" spans="1:40" x14ac:dyDescent="0.25">
      <c r="A177" s="6" t="s">
        <v>14</v>
      </c>
      <c r="B177" s="4">
        <v>11145</v>
      </c>
      <c r="C177" s="4">
        <v>19110</v>
      </c>
      <c r="D177" s="4">
        <v>15330</v>
      </c>
      <c r="E177" s="4">
        <v>15270</v>
      </c>
      <c r="F177" s="4">
        <v>14745</v>
      </c>
      <c r="G177" s="4">
        <v>15735</v>
      </c>
      <c r="H177" s="4">
        <v>14355</v>
      </c>
      <c r="I177" s="4">
        <v>14205</v>
      </c>
      <c r="J177" s="4">
        <v>12540</v>
      </c>
      <c r="K177" s="4">
        <v>12150</v>
      </c>
      <c r="L177" s="4">
        <v>13005</v>
      </c>
      <c r="M177" s="4">
        <v>15915</v>
      </c>
      <c r="N177" s="4">
        <v>10875</v>
      </c>
      <c r="O177" s="4">
        <v>12870</v>
      </c>
      <c r="P177" s="4">
        <v>14520</v>
      </c>
      <c r="Q177" s="4">
        <v>14430</v>
      </c>
      <c r="R177" s="4">
        <v>15450</v>
      </c>
      <c r="S177" s="4">
        <v>15300</v>
      </c>
      <c r="T177" s="4">
        <v>13380</v>
      </c>
      <c r="U177" s="4">
        <v>13350</v>
      </c>
      <c r="V177" s="4">
        <v>14400</v>
      </c>
      <c r="W177" s="4">
        <v>12270</v>
      </c>
      <c r="X177" s="4">
        <v>12585</v>
      </c>
      <c r="Y177" s="4">
        <v>15675</v>
      </c>
      <c r="Z177" s="4">
        <v>10665</v>
      </c>
      <c r="AA177" s="4">
        <v>12105</v>
      </c>
      <c r="AB177" s="4">
        <v>15420</v>
      </c>
      <c r="AC177" s="4">
        <v>13305</v>
      </c>
      <c r="AD177" s="4">
        <v>15585</v>
      </c>
      <c r="AE177" s="4">
        <v>14160</v>
      </c>
      <c r="AF177" s="4">
        <v>12840</v>
      </c>
      <c r="AG177" s="4">
        <v>14400</v>
      </c>
      <c r="AH177" s="4">
        <v>12615</v>
      </c>
      <c r="AI177" s="4">
        <v>12945</v>
      </c>
      <c r="AJ177" s="4">
        <v>12075</v>
      </c>
      <c r="AK177" s="4">
        <v>13725</v>
      </c>
      <c r="AL177" s="4">
        <v>10860</v>
      </c>
      <c r="AM177" s="4">
        <v>11850</v>
      </c>
      <c r="AN177" s="4">
        <v>15870</v>
      </c>
    </row>
    <row r="178" spans="1:40" x14ac:dyDescent="0.25">
      <c r="A178" s="7" t="s">
        <v>20</v>
      </c>
      <c r="B178" s="4">
        <v>1680</v>
      </c>
      <c r="C178" s="4">
        <v>2970</v>
      </c>
      <c r="D178" s="4">
        <v>2610</v>
      </c>
      <c r="E178" s="4">
        <v>2430</v>
      </c>
      <c r="F178" s="4">
        <v>2340</v>
      </c>
      <c r="G178" s="4">
        <v>2385</v>
      </c>
      <c r="H178" s="4">
        <v>2115</v>
      </c>
      <c r="I178" s="4">
        <v>2085</v>
      </c>
      <c r="J178" s="4">
        <v>2085</v>
      </c>
      <c r="K178" s="4">
        <v>1815</v>
      </c>
      <c r="L178" s="4">
        <v>1965</v>
      </c>
      <c r="M178" s="4">
        <v>2325</v>
      </c>
      <c r="N178" s="4">
        <v>1695</v>
      </c>
      <c r="O178" s="4">
        <v>2070</v>
      </c>
      <c r="P178" s="4">
        <v>2325</v>
      </c>
      <c r="Q178" s="4">
        <v>2295</v>
      </c>
      <c r="R178" s="4">
        <v>2370</v>
      </c>
      <c r="S178" s="4">
        <v>2220</v>
      </c>
      <c r="T178" s="4">
        <v>2085</v>
      </c>
      <c r="U178" s="4">
        <v>2205</v>
      </c>
      <c r="V178" s="4">
        <v>2325</v>
      </c>
      <c r="W178" s="4">
        <v>2040</v>
      </c>
      <c r="X178" s="4">
        <v>2250</v>
      </c>
      <c r="Y178" s="4">
        <v>2565</v>
      </c>
      <c r="Z178" s="4">
        <v>1665</v>
      </c>
      <c r="AA178" s="4">
        <v>2010</v>
      </c>
      <c r="AB178" s="4">
        <v>2565</v>
      </c>
      <c r="AC178" s="4">
        <v>2115</v>
      </c>
      <c r="AD178" s="4">
        <v>2490</v>
      </c>
      <c r="AE178" s="4">
        <v>2370</v>
      </c>
      <c r="AF178" s="4">
        <v>2010</v>
      </c>
      <c r="AG178" s="4">
        <v>2295</v>
      </c>
      <c r="AH178" s="4">
        <v>2130</v>
      </c>
      <c r="AI178" s="4">
        <v>2070</v>
      </c>
      <c r="AJ178" s="4">
        <v>1875</v>
      </c>
      <c r="AK178" s="4">
        <v>2145</v>
      </c>
      <c r="AL178" s="4">
        <v>1770</v>
      </c>
      <c r="AM178" s="4">
        <v>1830</v>
      </c>
      <c r="AN178" s="4">
        <v>2640</v>
      </c>
    </row>
    <row r="179" spans="1:40" x14ac:dyDescent="0.25">
      <c r="A179" s="7" t="s">
        <v>18</v>
      </c>
      <c r="B179" s="4">
        <v>3480</v>
      </c>
      <c r="C179" s="4">
        <v>5790</v>
      </c>
      <c r="D179" s="4">
        <v>4800</v>
      </c>
      <c r="E179" s="4">
        <v>4545</v>
      </c>
      <c r="F179" s="4">
        <v>4515</v>
      </c>
      <c r="G179" s="4">
        <v>5040</v>
      </c>
      <c r="H179" s="4">
        <v>4380</v>
      </c>
      <c r="I179" s="4">
        <v>4500</v>
      </c>
      <c r="J179" s="4">
        <v>4005</v>
      </c>
      <c r="K179" s="4">
        <v>3525</v>
      </c>
      <c r="L179" s="4">
        <v>4005</v>
      </c>
      <c r="M179" s="4">
        <v>5010</v>
      </c>
      <c r="N179" s="4">
        <v>3480</v>
      </c>
      <c r="O179" s="4">
        <v>4110</v>
      </c>
      <c r="P179" s="4">
        <v>4560</v>
      </c>
      <c r="Q179" s="4">
        <v>4365</v>
      </c>
      <c r="R179" s="4">
        <v>4470</v>
      </c>
      <c r="S179" s="4">
        <v>4815</v>
      </c>
      <c r="T179" s="4">
        <v>3975</v>
      </c>
      <c r="U179" s="4">
        <v>4470</v>
      </c>
      <c r="V179" s="4">
        <v>4065</v>
      </c>
      <c r="W179" s="4">
        <v>3540</v>
      </c>
      <c r="X179" s="4">
        <v>3810</v>
      </c>
      <c r="Y179" s="4">
        <v>4320</v>
      </c>
      <c r="Z179" s="4">
        <v>3345</v>
      </c>
      <c r="AA179" s="4">
        <v>3645</v>
      </c>
      <c r="AB179" s="4">
        <v>4410</v>
      </c>
      <c r="AC179" s="4">
        <v>4215</v>
      </c>
      <c r="AD179" s="4">
        <v>4290</v>
      </c>
      <c r="AE179" s="4">
        <v>4080</v>
      </c>
      <c r="AF179" s="4">
        <v>4035</v>
      </c>
      <c r="AG179" s="4">
        <v>4605</v>
      </c>
      <c r="AH179" s="4">
        <v>3885</v>
      </c>
      <c r="AI179" s="4">
        <v>3885</v>
      </c>
      <c r="AJ179" s="4">
        <v>3870</v>
      </c>
      <c r="AK179" s="4">
        <v>4080</v>
      </c>
      <c r="AL179" s="4">
        <v>3405</v>
      </c>
      <c r="AM179" s="4">
        <v>3360</v>
      </c>
      <c r="AN179" s="4">
        <v>4530</v>
      </c>
    </row>
    <row r="180" spans="1:40" x14ac:dyDescent="0.25">
      <c r="A180" s="7" t="s">
        <v>21</v>
      </c>
      <c r="B180" s="4">
        <v>5985</v>
      </c>
      <c r="C180" s="4">
        <v>10350</v>
      </c>
      <c r="D180" s="4">
        <v>7920</v>
      </c>
      <c r="E180" s="4">
        <v>8295</v>
      </c>
      <c r="F180" s="4">
        <v>7890</v>
      </c>
      <c r="G180" s="4">
        <v>8310</v>
      </c>
      <c r="H180" s="4">
        <v>7860</v>
      </c>
      <c r="I180" s="4">
        <v>7620</v>
      </c>
      <c r="J180" s="4">
        <v>6450</v>
      </c>
      <c r="K180" s="4">
        <v>6810</v>
      </c>
      <c r="L180" s="4">
        <v>7035</v>
      </c>
      <c r="M180" s="4">
        <v>8580</v>
      </c>
      <c r="N180" s="4">
        <v>5700</v>
      </c>
      <c r="O180" s="4">
        <v>6690</v>
      </c>
      <c r="P180" s="4">
        <v>7635</v>
      </c>
      <c r="Q180" s="4">
        <v>7770</v>
      </c>
      <c r="R180" s="4">
        <v>8610</v>
      </c>
      <c r="S180" s="4">
        <v>8265</v>
      </c>
      <c r="T180" s="4">
        <v>7320</v>
      </c>
      <c r="U180" s="4">
        <v>6675</v>
      </c>
      <c r="V180" s="4">
        <v>8010</v>
      </c>
      <c r="W180" s="4">
        <v>6690</v>
      </c>
      <c r="X180" s="4">
        <v>6525</v>
      </c>
      <c r="Y180" s="4">
        <v>8790</v>
      </c>
      <c r="Z180" s="4">
        <v>5655</v>
      </c>
      <c r="AA180" s="4">
        <v>6450</v>
      </c>
      <c r="AB180" s="4">
        <v>8445</v>
      </c>
      <c r="AC180" s="4">
        <v>6975</v>
      </c>
      <c r="AD180" s="4">
        <v>8805</v>
      </c>
      <c r="AE180" s="4">
        <v>7710</v>
      </c>
      <c r="AF180" s="4">
        <v>6795</v>
      </c>
      <c r="AG180" s="4">
        <v>7500</v>
      </c>
      <c r="AH180" s="4">
        <v>6600</v>
      </c>
      <c r="AI180" s="4">
        <v>6990</v>
      </c>
      <c r="AJ180" s="4">
        <v>6330</v>
      </c>
      <c r="AK180" s="4">
        <v>7500</v>
      </c>
      <c r="AL180" s="4">
        <v>5685</v>
      </c>
      <c r="AM180" s="4">
        <v>6660</v>
      </c>
      <c r="AN180" s="4">
        <v>8700</v>
      </c>
    </row>
    <row r="181" spans="1:40" x14ac:dyDescent="0.25">
      <c r="A181" s="5" t="s">
        <v>36</v>
      </c>
      <c r="B181" s="4">
        <v>2801</v>
      </c>
      <c r="C181" s="4">
        <v>3009</v>
      </c>
      <c r="D181" s="4">
        <v>4299</v>
      </c>
      <c r="E181" s="4">
        <v>3117</v>
      </c>
      <c r="F181" s="4">
        <v>3492</v>
      </c>
      <c r="G181" s="4">
        <v>3616</v>
      </c>
      <c r="H181" s="4">
        <v>3070</v>
      </c>
      <c r="I181" s="4">
        <v>2363</v>
      </c>
      <c r="J181" s="4">
        <v>3976</v>
      </c>
      <c r="K181" s="4">
        <v>2749</v>
      </c>
      <c r="L181" s="4">
        <v>3052</v>
      </c>
      <c r="M181" s="4">
        <v>3386</v>
      </c>
      <c r="N181" s="4">
        <v>2733</v>
      </c>
      <c r="O181" s="4">
        <v>2678</v>
      </c>
      <c r="P181" s="4">
        <v>4539</v>
      </c>
      <c r="Q181" s="4">
        <v>3211</v>
      </c>
      <c r="R181" s="4">
        <v>3333</v>
      </c>
      <c r="S181" s="4">
        <v>3789</v>
      </c>
      <c r="T181" s="4">
        <v>3146</v>
      </c>
      <c r="U181" s="4">
        <v>2442</v>
      </c>
      <c r="V181" s="4">
        <v>4126</v>
      </c>
      <c r="W181" s="4">
        <v>2870</v>
      </c>
      <c r="X181" s="4">
        <v>3479</v>
      </c>
      <c r="Y181" s="4">
        <v>3671</v>
      </c>
      <c r="Z181" s="4">
        <v>2824</v>
      </c>
      <c r="AA181" s="4">
        <v>2458</v>
      </c>
      <c r="AB181" s="4">
        <v>4322</v>
      </c>
      <c r="AC181" s="4">
        <v>2788</v>
      </c>
      <c r="AD181" s="4">
        <v>3239</v>
      </c>
      <c r="AE181" s="4">
        <v>3976</v>
      </c>
      <c r="AF181" s="4">
        <v>2898</v>
      </c>
      <c r="AG181" s="4">
        <v>2452</v>
      </c>
      <c r="AH181" s="4">
        <v>3467</v>
      </c>
      <c r="AI181" s="4">
        <v>3132</v>
      </c>
      <c r="AJ181" s="4">
        <v>3490</v>
      </c>
      <c r="AK181" s="4">
        <v>3120</v>
      </c>
      <c r="AL181" s="4">
        <v>2877</v>
      </c>
      <c r="AM181" s="4">
        <v>2588</v>
      </c>
      <c r="AN181" s="4">
        <v>4692</v>
      </c>
    </row>
    <row r="182" spans="1:40" x14ac:dyDescent="0.25">
      <c r="A182" s="6" t="s">
        <v>7</v>
      </c>
      <c r="B182" s="4">
        <v>236</v>
      </c>
      <c r="C182" s="4">
        <v>150</v>
      </c>
      <c r="D182" s="4">
        <v>254</v>
      </c>
      <c r="E182" s="4">
        <v>243</v>
      </c>
      <c r="F182" s="4">
        <v>284</v>
      </c>
      <c r="G182" s="4">
        <v>289</v>
      </c>
      <c r="H182" s="4">
        <v>296</v>
      </c>
      <c r="I182" s="4">
        <v>231</v>
      </c>
      <c r="J182" s="4">
        <v>337</v>
      </c>
      <c r="K182" s="4">
        <v>273</v>
      </c>
      <c r="L182" s="4">
        <v>315</v>
      </c>
      <c r="M182" s="4">
        <v>356</v>
      </c>
      <c r="N182" s="4">
        <v>270</v>
      </c>
      <c r="O182" s="4">
        <v>204</v>
      </c>
      <c r="P182" s="4">
        <v>356</v>
      </c>
      <c r="Q182" s="4">
        <v>299</v>
      </c>
      <c r="R182" s="4">
        <v>347</v>
      </c>
      <c r="S182" s="4">
        <v>383</v>
      </c>
      <c r="T182" s="4">
        <v>309</v>
      </c>
      <c r="U182" s="4">
        <v>369</v>
      </c>
      <c r="V182" s="4">
        <v>421</v>
      </c>
      <c r="W182" s="4">
        <v>312</v>
      </c>
      <c r="X182" s="4">
        <v>425</v>
      </c>
      <c r="Y182" s="4">
        <v>390</v>
      </c>
      <c r="Z182" s="4">
        <v>398</v>
      </c>
      <c r="AA182" s="4">
        <v>210</v>
      </c>
      <c r="AB182" s="4">
        <v>300</v>
      </c>
      <c r="AC182" s="4">
        <v>291</v>
      </c>
      <c r="AD182" s="4">
        <v>318</v>
      </c>
      <c r="AE182" s="4">
        <v>318</v>
      </c>
      <c r="AF182" s="4">
        <v>306</v>
      </c>
      <c r="AG182" s="4">
        <v>284</v>
      </c>
      <c r="AH182" s="4">
        <v>353</v>
      </c>
      <c r="AI182" s="4">
        <v>416</v>
      </c>
      <c r="AJ182" s="4">
        <v>413</v>
      </c>
      <c r="AK182" s="4">
        <v>364</v>
      </c>
      <c r="AL182" s="4">
        <v>386</v>
      </c>
      <c r="AM182" s="4">
        <v>223</v>
      </c>
      <c r="AN182" s="4">
        <v>302</v>
      </c>
    </row>
    <row r="183" spans="1:40" x14ac:dyDescent="0.25">
      <c r="A183" s="7" t="s">
        <v>21</v>
      </c>
      <c r="B183" s="4">
        <v>236</v>
      </c>
      <c r="C183" s="4">
        <v>150</v>
      </c>
      <c r="D183" s="4">
        <v>254</v>
      </c>
      <c r="E183" s="4">
        <v>243</v>
      </c>
      <c r="F183" s="4">
        <v>284</v>
      </c>
      <c r="G183" s="4">
        <v>289</v>
      </c>
      <c r="H183" s="4">
        <v>296</v>
      </c>
      <c r="I183" s="4">
        <v>231</v>
      </c>
      <c r="J183" s="4">
        <v>337</v>
      </c>
      <c r="K183" s="4">
        <v>273</v>
      </c>
      <c r="L183" s="4">
        <v>315</v>
      </c>
      <c r="M183" s="4">
        <v>356</v>
      </c>
      <c r="N183" s="4">
        <v>270</v>
      </c>
      <c r="O183" s="4">
        <v>204</v>
      </c>
      <c r="P183" s="4">
        <v>356</v>
      </c>
      <c r="Q183" s="4">
        <v>299</v>
      </c>
      <c r="R183" s="4">
        <v>347</v>
      </c>
      <c r="S183" s="4">
        <v>383</v>
      </c>
      <c r="T183" s="4">
        <v>309</v>
      </c>
      <c r="U183" s="4">
        <v>369</v>
      </c>
      <c r="V183" s="4">
        <v>421</v>
      </c>
      <c r="W183" s="4">
        <v>312</v>
      </c>
      <c r="X183" s="4">
        <v>425</v>
      </c>
      <c r="Y183" s="4">
        <v>390</v>
      </c>
      <c r="Z183" s="4">
        <v>398</v>
      </c>
      <c r="AA183" s="4">
        <v>210</v>
      </c>
      <c r="AB183" s="4">
        <v>300</v>
      </c>
      <c r="AC183" s="4">
        <v>291</v>
      </c>
      <c r="AD183" s="4">
        <v>318</v>
      </c>
      <c r="AE183" s="4">
        <v>318</v>
      </c>
      <c r="AF183" s="4">
        <v>306</v>
      </c>
      <c r="AG183" s="4">
        <v>284</v>
      </c>
      <c r="AH183" s="4">
        <v>353</v>
      </c>
      <c r="AI183" s="4">
        <v>416</v>
      </c>
      <c r="AJ183" s="4">
        <v>413</v>
      </c>
      <c r="AK183" s="4">
        <v>364</v>
      </c>
      <c r="AL183" s="4">
        <v>386</v>
      </c>
      <c r="AM183" s="4">
        <v>223</v>
      </c>
      <c r="AN183" s="4">
        <v>302</v>
      </c>
    </row>
    <row r="184" spans="1:40" x14ac:dyDescent="0.25">
      <c r="A184" s="6" t="s">
        <v>12</v>
      </c>
      <c r="B184" s="4">
        <v>1798</v>
      </c>
      <c r="C184" s="4">
        <v>1797</v>
      </c>
      <c r="D184" s="4">
        <v>3033</v>
      </c>
      <c r="E184" s="4">
        <v>2009</v>
      </c>
      <c r="F184" s="4">
        <v>2298</v>
      </c>
      <c r="G184" s="4">
        <v>2369</v>
      </c>
      <c r="H184" s="4">
        <v>1915</v>
      </c>
      <c r="I184" s="4">
        <v>1272</v>
      </c>
      <c r="J184" s="4">
        <v>2797</v>
      </c>
      <c r="K184" s="4">
        <v>1727</v>
      </c>
      <c r="L184" s="4">
        <v>1897</v>
      </c>
      <c r="M184" s="4">
        <v>2093</v>
      </c>
      <c r="N184" s="4">
        <v>1815</v>
      </c>
      <c r="O184" s="4">
        <v>1602</v>
      </c>
      <c r="P184" s="4">
        <v>3218</v>
      </c>
      <c r="Q184" s="4">
        <v>2109</v>
      </c>
      <c r="R184" s="4">
        <v>2034</v>
      </c>
      <c r="S184" s="4">
        <v>2475</v>
      </c>
      <c r="T184" s="4">
        <v>2011</v>
      </c>
      <c r="U184" s="4">
        <v>1267</v>
      </c>
      <c r="V184" s="4">
        <v>2921</v>
      </c>
      <c r="W184" s="4">
        <v>1748</v>
      </c>
      <c r="X184" s="4">
        <v>2148</v>
      </c>
      <c r="Y184" s="4">
        <v>2256</v>
      </c>
      <c r="Z184" s="4">
        <v>1781</v>
      </c>
      <c r="AA184" s="4">
        <v>1500</v>
      </c>
      <c r="AB184" s="4">
        <v>3060</v>
      </c>
      <c r="AC184" s="4">
        <v>1705</v>
      </c>
      <c r="AD184" s="4">
        <v>1929</v>
      </c>
      <c r="AE184" s="4">
        <v>2761</v>
      </c>
      <c r="AF184" s="4">
        <v>1915</v>
      </c>
      <c r="AG184" s="4">
        <v>1323</v>
      </c>
      <c r="AH184" s="4">
        <v>2417</v>
      </c>
      <c r="AI184" s="4">
        <v>1931</v>
      </c>
      <c r="AJ184" s="4">
        <v>2199</v>
      </c>
      <c r="AK184" s="4">
        <v>1805</v>
      </c>
      <c r="AL184" s="4">
        <v>1749</v>
      </c>
      <c r="AM184" s="4">
        <v>1650</v>
      </c>
      <c r="AN184" s="4">
        <v>3402</v>
      </c>
    </row>
    <row r="185" spans="1:40" x14ac:dyDescent="0.25">
      <c r="A185" s="7" t="s">
        <v>21</v>
      </c>
      <c r="B185" s="4">
        <v>1798</v>
      </c>
      <c r="C185" s="4">
        <v>1797</v>
      </c>
      <c r="D185" s="4">
        <v>3033</v>
      </c>
      <c r="E185" s="4">
        <v>2009</v>
      </c>
      <c r="F185" s="4">
        <v>2298</v>
      </c>
      <c r="G185" s="4">
        <v>2369</v>
      </c>
      <c r="H185" s="4">
        <v>1915</v>
      </c>
      <c r="I185" s="4">
        <v>1272</v>
      </c>
      <c r="J185" s="4">
        <v>2797</v>
      </c>
      <c r="K185" s="4">
        <v>1727</v>
      </c>
      <c r="L185" s="4">
        <v>1897</v>
      </c>
      <c r="M185" s="4">
        <v>2093</v>
      </c>
      <c r="N185" s="4">
        <v>1815</v>
      </c>
      <c r="O185" s="4">
        <v>1602</v>
      </c>
      <c r="P185" s="4">
        <v>3218</v>
      </c>
      <c r="Q185" s="4">
        <v>2109</v>
      </c>
      <c r="R185" s="4">
        <v>2034</v>
      </c>
      <c r="S185" s="4">
        <v>2475</v>
      </c>
      <c r="T185" s="4">
        <v>2011</v>
      </c>
      <c r="U185" s="4">
        <v>1267</v>
      </c>
      <c r="V185" s="4">
        <v>2921</v>
      </c>
      <c r="W185" s="4">
        <v>1748</v>
      </c>
      <c r="X185" s="4">
        <v>2148</v>
      </c>
      <c r="Y185" s="4">
        <v>2256</v>
      </c>
      <c r="Z185" s="4">
        <v>1781</v>
      </c>
      <c r="AA185" s="4">
        <v>1500</v>
      </c>
      <c r="AB185" s="4">
        <v>3060</v>
      </c>
      <c r="AC185" s="4">
        <v>1705</v>
      </c>
      <c r="AD185" s="4">
        <v>1929</v>
      </c>
      <c r="AE185" s="4">
        <v>2761</v>
      </c>
      <c r="AF185" s="4">
        <v>1915</v>
      </c>
      <c r="AG185" s="4">
        <v>1323</v>
      </c>
      <c r="AH185" s="4">
        <v>2417</v>
      </c>
      <c r="AI185" s="4">
        <v>1931</v>
      </c>
      <c r="AJ185" s="4">
        <v>2199</v>
      </c>
      <c r="AK185" s="4">
        <v>1805</v>
      </c>
      <c r="AL185" s="4">
        <v>1749</v>
      </c>
      <c r="AM185" s="4">
        <v>1650</v>
      </c>
      <c r="AN185" s="4">
        <v>3402</v>
      </c>
    </row>
    <row r="186" spans="1:40" x14ac:dyDescent="0.25">
      <c r="A186" s="6" t="s">
        <v>13</v>
      </c>
      <c r="B186" s="4">
        <v>594</v>
      </c>
      <c r="C186" s="4">
        <v>784</v>
      </c>
      <c r="D186" s="4">
        <v>773</v>
      </c>
      <c r="E186" s="4">
        <v>676</v>
      </c>
      <c r="F186" s="4">
        <v>674</v>
      </c>
      <c r="G186" s="4">
        <v>765</v>
      </c>
      <c r="H186" s="4">
        <v>643</v>
      </c>
      <c r="I186" s="4">
        <v>680</v>
      </c>
      <c r="J186" s="4">
        <v>627</v>
      </c>
      <c r="K186" s="4">
        <v>599</v>
      </c>
      <c r="L186" s="4">
        <v>680</v>
      </c>
      <c r="M186" s="4">
        <v>719</v>
      </c>
      <c r="N186" s="4">
        <v>510</v>
      </c>
      <c r="O186" s="4">
        <v>700</v>
      </c>
      <c r="P186" s="4">
        <v>733</v>
      </c>
      <c r="Q186" s="4">
        <v>590</v>
      </c>
      <c r="R186" s="4">
        <v>725</v>
      </c>
      <c r="S186" s="4">
        <v>716</v>
      </c>
      <c r="T186" s="4">
        <v>624</v>
      </c>
      <c r="U186" s="4">
        <v>621</v>
      </c>
      <c r="V186" s="4">
        <v>599</v>
      </c>
      <c r="W186" s="4">
        <v>643</v>
      </c>
      <c r="X186" s="4">
        <v>695</v>
      </c>
      <c r="Y186" s="4">
        <v>811</v>
      </c>
      <c r="Z186" s="4">
        <v>498</v>
      </c>
      <c r="AA186" s="4">
        <v>578</v>
      </c>
      <c r="AB186" s="4">
        <v>719</v>
      </c>
      <c r="AC186" s="4">
        <v>630</v>
      </c>
      <c r="AD186" s="4">
        <v>776</v>
      </c>
      <c r="AE186" s="4">
        <v>676</v>
      </c>
      <c r="AF186" s="4">
        <v>520</v>
      </c>
      <c r="AG186" s="4">
        <v>643</v>
      </c>
      <c r="AH186" s="4">
        <v>527</v>
      </c>
      <c r="AI186" s="4">
        <v>587</v>
      </c>
      <c r="AJ186" s="4">
        <v>706</v>
      </c>
      <c r="AK186" s="4">
        <v>743</v>
      </c>
      <c r="AL186" s="4">
        <v>577</v>
      </c>
      <c r="AM186" s="4">
        <v>515</v>
      </c>
      <c r="AN186" s="4">
        <v>756</v>
      </c>
    </row>
    <row r="187" spans="1:40" x14ac:dyDescent="0.25">
      <c r="A187" s="7" t="s">
        <v>21</v>
      </c>
      <c r="B187" s="4">
        <v>594</v>
      </c>
      <c r="C187" s="4">
        <v>784</v>
      </c>
      <c r="D187" s="4">
        <v>773</v>
      </c>
      <c r="E187" s="4">
        <v>676</v>
      </c>
      <c r="F187" s="4">
        <v>674</v>
      </c>
      <c r="G187" s="4">
        <v>765</v>
      </c>
      <c r="H187" s="4">
        <v>643</v>
      </c>
      <c r="I187" s="4">
        <v>680</v>
      </c>
      <c r="J187" s="4">
        <v>627</v>
      </c>
      <c r="K187" s="4">
        <v>599</v>
      </c>
      <c r="L187" s="4">
        <v>680</v>
      </c>
      <c r="M187" s="4">
        <v>719</v>
      </c>
      <c r="N187" s="4">
        <v>510</v>
      </c>
      <c r="O187" s="4">
        <v>700</v>
      </c>
      <c r="P187" s="4">
        <v>733</v>
      </c>
      <c r="Q187" s="4">
        <v>590</v>
      </c>
      <c r="R187" s="4">
        <v>725</v>
      </c>
      <c r="S187" s="4">
        <v>716</v>
      </c>
      <c r="T187" s="4">
        <v>624</v>
      </c>
      <c r="U187" s="4">
        <v>621</v>
      </c>
      <c r="V187" s="4">
        <v>599</v>
      </c>
      <c r="W187" s="4">
        <v>643</v>
      </c>
      <c r="X187" s="4">
        <v>695</v>
      </c>
      <c r="Y187" s="4">
        <v>811</v>
      </c>
      <c r="Z187" s="4">
        <v>498</v>
      </c>
      <c r="AA187" s="4">
        <v>578</v>
      </c>
      <c r="AB187" s="4">
        <v>719</v>
      </c>
      <c r="AC187" s="4">
        <v>630</v>
      </c>
      <c r="AD187" s="4">
        <v>776</v>
      </c>
      <c r="AE187" s="4">
        <v>676</v>
      </c>
      <c r="AF187" s="4">
        <v>520</v>
      </c>
      <c r="AG187" s="4">
        <v>643</v>
      </c>
      <c r="AH187" s="4">
        <v>527</v>
      </c>
      <c r="AI187" s="4">
        <v>587</v>
      </c>
      <c r="AJ187" s="4">
        <v>706</v>
      </c>
      <c r="AK187" s="4">
        <v>743</v>
      </c>
      <c r="AL187" s="4">
        <v>577</v>
      </c>
      <c r="AM187" s="4">
        <v>515</v>
      </c>
      <c r="AN187" s="4">
        <v>756</v>
      </c>
    </row>
    <row r="188" spans="1:40" x14ac:dyDescent="0.25">
      <c r="A188" s="6" t="s">
        <v>14</v>
      </c>
      <c r="B188" s="4">
        <v>173</v>
      </c>
      <c r="C188" s="4">
        <v>278</v>
      </c>
      <c r="D188" s="4">
        <v>239</v>
      </c>
      <c r="E188" s="4">
        <v>189</v>
      </c>
      <c r="F188" s="4">
        <v>236</v>
      </c>
      <c r="G188" s="4">
        <v>193</v>
      </c>
      <c r="H188" s="4">
        <v>216</v>
      </c>
      <c r="I188" s="4">
        <v>180</v>
      </c>
      <c r="J188" s="4">
        <v>215</v>
      </c>
      <c r="K188" s="4">
        <v>150</v>
      </c>
      <c r="L188" s="4">
        <v>160</v>
      </c>
      <c r="M188" s="4">
        <v>218</v>
      </c>
      <c r="N188" s="4">
        <v>138</v>
      </c>
      <c r="O188" s="4">
        <v>172</v>
      </c>
      <c r="P188" s="4">
        <v>232</v>
      </c>
      <c r="Q188" s="4">
        <v>213</v>
      </c>
      <c r="R188" s="4">
        <v>227</v>
      </c>
      <c r="S188" s="4">
        <v>215</v>
      </c>
      <c r="T188" s="4">
        <v>202</v>
      </c>
      <c r="U188" s="4">
        <v>185</v>
      </c>
      <c r="V188" s="4">
        <v>185</v>
      </c>
      <c r="W188" s="4">
        <v>167</v>
      </c>
      <c r="X188" s="4">
        <v>211</v>
      </c>
      <c r="Y188" s="4">
        <v>214</v>
      </c>
      <c r="Z188" s="4">
        <v>147</v>
      </c>
      <c r="AA188" s="4">
        <v>170</v>
      </c>
      <c r="AB188" s="4">
        <v>243</v>
      </c>
      <c r="AC188" s="4">
        <v>162</v>
      </c>
      <c r="AD188" s="4">
        <v>216</v>
      </c>
      <c r="AE188" s="4">
        <v>221</v>
      </c>
      <c r="AF188" s="4">
        <v>157</v>
      </c>
      <c r="AG188" s="4">
        <v>202</v>
      </c>
      <c r="AH188" s="4">
        <v>170</v>
      </c>
      <c r="AI188" s="4">
        <v>198</v>
      </c>
      <c r="AJ188" s="4">
        <v>172</v>
      </c>
      <c r="AK188" s="4">
        <v>208</v>
      </c>
      <c r="AL188" s="4">
        <v>165</v>
      </c>
      <c r="AM188" s="4">
        <v>200</v>
      </c>
      <c r="AN188" s="4">
        <v>232</v>
      </c>
    </row>
    <row r="189" spans="1:40" x14ac:dyDescent="0.25">
      <c r="A189" s="7" t="s">
        <v>21</v>
      </c>
      <c r="B189" s="4">
        <v>173</v>
      </c>
      <c r="C189" s="4">
        <v>278</v>
      </c>
      <c r="D189" s="4">
        <v>239</v>
      </c>
      <c r="E189" s="4">
        <v>189</v>
      </c>
      <c r="F189" s="4">
        <v>236</v>
      </c>
      <c r="G189" s="4">
        <v>193</v>
      </c>
      <c r="H189" s="4">
        <v>216</v>
      </c>
      <c r="I189" s="4">
        <v>180</v>
      </c>
      <c r="J189" s="4">
        <v>215</v>
      </c>
      <c r="K189" s="4">
        <v>150</v>
      </c>
      <c r="L189" s="4">
        <v>160</v>
      </c>
      <c r="M189" s="4">
        <v>218</v>
      </c>
      <c r="N189" s="4">
        <v>138</v>
      </c>
      <c r="O189" s="4">
        <v>172</v>
      </c>
      <c r="P189" s="4">
        <v>232</v>
      </c>
      <c r="Q189" s="4">
        <v>213</v>
      </c>
      <c r="R189" s="4">
        <v>227</v>
      </c>
      <c r="S189" s="4">
        <v>215</v>
      </c>
      <c r="T189" s="4">
        <v>202</v>
      </c>
      <c r="U189" s="4">
        <v>185</v>
      </c>
      <c r="V189" s="4">
        <v>185</v>
      </c>
      <c r="W189" s="4">
        <v>167</v>
      </c>
      <c r="X189" s="4">
        <v>211</v>
      </c>
      <c r="Y189" s="4">
        <v>214</v>
      </c>
      <c r="Z189" s="4">
        <v>147</v>
      </c>
      <c r="AA189" s="4">
        <v>170</v>
      </c>
      <c r="AB189" s="4">
        <v>243</v>
      </c>
      <c r="AC189" s="4">
        <v>162</v>
      </c>
      <c r="AD189" s="4">
        <v>216</v>
      </c>
      <c r="AE189" s="4">
        <v>221</v>
      </c>
      <c r="AF189" s="4">
        <v>157</v>
      </c>
      <c r="AG189" s="4">
        <v>202</v>
      </c>
      <c r="AH189" s="4">
        <v>170</v>
      </c>
      <c r="AI189" s="4">
        <v>198</v>
      </c>
      <c r="AJ189" s="4">
        <v>172</v>
      </c>
      <c r="AK189" s="4">
        <v>208</v>
      </c>
      <c r="AL189" s="4">
        <v>165</v>
      </c>
      <c r="AM189" s="4">
        <v>200</v>
      </c>
      <c r="AN189" s="4">
        <v>232</v>
      </c>
    </row>
    <row r="190" spans="1:40" x14ac:dyDescent="0.25">
      <c r="A190" s="5" t="s">
        <v>29</v>
      </c>
      <c r="B190" s="4">
        <v>9675</v>
      </c>
      <c r="C190" s="4">
        <v>13155</v>
      </c>
      <c r="D190" s="4">
        <v>14520</v>
      </c>
      <c r="E190" s="4">
        <v>12210</v>
      </c>
      <c r="F190" s="4">
        <v>13140</v>
      </c>
      <c r="G190" s="4">
        <v>13350</v>
      </c>
      <c r="H190" s="4">
        <v>11760</v>
      </c>
      <c r="I190" s="4">
        <v>10575</v>
      </c>
      <c r="J190" s="4">
        <v>12510</v>
      </c>
      <c r="K190" s="4">
        <v>11235</v>
      </c>
      <c r="L190" s="4">
        <v>11715</v>
      </c>
      <c r="M190" s="4">
        <v>13005</v>
      </c>
      <c r="N190" s="4">
        <v>9945</v>
      </c>
      <c r="O190" s="4">
        <v>10335</v>
      </c>
      <c r="P190" s="4">
        <v>14565</v>
      </c>
      <c r="Q190" s="4">
        <v>11955</v>
      </c>
      <c r="R190" s="4">
        <v>12810</v>
      </c>
      <c r="S190" s="4">
        <v>12750</v>
      </c>
      <c r="T190" s="4">
        <v>10950</v>
      </c>
      <c r="U190" s="4">
        <v>10950</v>
      </c>
      <c r="V190" s="4">
        <v>13455</v>
      </c>
      <c r="W190" s="4">
        <v>11820</v>
      </c>
      <c r="X190" s="4">
        <v>12435</v>
      </c>
      <c r="Y190" s="4">
        <v>13815</v>
      </c>
      <c r="Z190" s="4">
        <v>10125</v>
      </c>
      <c r="AA190" s="4">
        <v>10140</v>
      </c>
      <c r="AB190" s="4">
        <v>14430</v>
      </c>
      <c r="AC190" s="4">
        <v>11505</v>
      </c>
      <c r="AD190" s="4">
        <v>12915</v>
      </c>
      <c r="AE190" s="4">
        <v>13530</v>
      </c>
      <c r="AF190" s="4">
        <v>10875</v>
      </c>
      <c r="AG190" s="4">
        <v>11190</v>
      </c>
      <c r="AH190" s="4">
        <v>11625</v>
      </c>
      <c r="AI190" s="4">
        <v>11970</v>
      </c>
      <c r="AJ190" s="4">
        <v>12105</v>
      </c>
      <c r="AK190" s="4">
        <v>12510</v>
      </c>
      <c r="AL190" s="4">
        <v>10770</v>
      </c>
      <c r="AM190" s="4">
        <v>10065</v>
      </c>
      <c r="AN190" s="4">
        <v>14865</v>
      </c>
    </row>
    <row r="191" spans="1:40" x14ac:dyDescent="0.25">
      <c r="A191" s="6" t="s">
        <v>7</v>
      </c>
      <c r="B191" s="4">
        <v>1275</v>
      </c>
      <c r="C191" s="4">
        <v>765</v>
      </c>
      <c r="D191" s="4">
        <v>1305</v>
      </c>
      <c r="E191" s="4">
        <v>1455</v>
      </c>
      <c r="F191" s="4">
        <v>1380</v>
      </c>
      <c r="G191" s="4">
        <v>1335</v>
      </c>
      <c r="H191" s="4">
        <v>1590</v>
      </c>
      <c r="I191" s="4">
        <v>1365</v>
      </c>
      <c r="J191" s="4">
        <v>1605</v>
      </c>
      <c r="K191" s="4">
        <v>1575</v>
      </c>
      <c r="L191" s="4">
        <v>1755</v>
      </c>
      <c r="M191" s="4">
        <v>1935</v>
      </c>
      <c r="N191" s="4">
        <v>1395</v>
      </c>
      <c r="O191" s="4">
        <v>1185</v>
      </c>
      <c r="P191" s="4">
        <v>1665</v>
      </c>
      <c r="Q191" s="4">
        <v>1815</v>
      </c>
      <c r="R191" s="4">
        <v>1545</v>
      </c>
      <c r="S191" s="4">
        <v>1740</v>
      </c>
      <c r="T191" s="4">
        <v>1695</v>
      </c>
      <c r="U191" s="4">
        <v>1785</v>
      </c>
      <c r="V191" s="4">
        <v>1860</v>
      </c>
      <c r="W191" s="4">
        <v>1755</v>
      </c>
      <c r="X191" s="4">
        <v>2100</v>
      </c>
      <c r="Y191" s="4">
        <v>2010</v>
      </c>
      <c r="Z191" s="4">
        <v>1935</v>
      </c>
      <c r="AA191" s="4">
        <v>1110</v>
      </c>
      <c r="AB191" s="4">
        <v>1515</v>
      </c>
      <c r="AC191" s="4">
        <v>1470</v>
      </c>
      <c r="AD191" s="4">
        <v>1560</v>
      </c>
      <c r="AE191" s="4">
        <v>1695</v>
      </c>
      <c r="AF191" s="4">
        <v>1485</v>
      </c>
      <c r="AG191" s="4">
        <v>1530</v>
      </c>
      <c r="AH191" s="4">
        <v>1995</v>
      </c>
      <c r="AI191" s="4">
        <v>2160</v>
      </c>
      <c r="AJ191" s="4">
        <v>2265</v>
      </c>
      <c r="AK191" s="4">
        <v>2235</v>
      </c>
      <c r="AL191" s="4">
        <v>1935</v>
      </c>
      <c r="AM191" s="4">
        <v>1320</v>
      </c>
      <c r="AN191" s="4">
        <v>1560</v>
      </c>
    </row>
    <row r="192" spans="1:40" x14ac:dyDescent="0.25">
      <c r="A192" s="7" t="s">
        <v>31</v>
      </c>
      <c r="B192" s="4">
        <v>540</v>
      </c>
      <c r="C192" s="4">
        <v>315</v>
      </c>
      <c r="D192" s="4">
        <v>630</v>
      </c>
      <c r="E192" s="4">
        <v>645</v>
      </c>
      <c r="F192" s="4">
        <v>585</v>
      </c>
      <c r="G192" s="4">
        <v>585</v>
      </c>
      <c r="H192" s="4">
        <v>720</v>
      </c>
      <c r="I192" s="4">
        <v>630</v>
      </c>
      <c r="J192" s="4">
        <v>705</v>
      </c>
      <c r="K192" s="4">
        <v>720</v>
      </c>
      <c r="L192" s="4">
        <v>750</v>
      </c>
      <c r="M192" s="4">
        <v>870</v>
      </c>
      <c r="N192" s="4">
        <v>615</v>
      </c>
      <c r="O192" s="4">
        <v>510</v>
      </c>
      <c r="P192" s="4">
        <v>735</v>
      </c>
      <c r="Q192" s="4">
        <v>825</v>
      </c>
      <c r="R192" s="4">
        <v>720</v>
      </c>
      <c r="S192" s="4">
        <v>765</v>
      </c>
      <c r="T192" s="4">
        <v>705</v>
      </c>
      <c r="U192" s="4">
        <v>780</v>
      </c>
      <c r="V192" s="4">
        <v>855</v>
      </c>
      <c r="W192" s="4">
        <v>735</v>
      </c>
      <c r="X192" s="4">
        <v>930</v>
      </c>
      <c r="Y192" s="4">
        <v>885</v>
      </c>
      <c r="Z192" s="4">
        <v>825</v>
      </c>
      <c r="AA192" s="4">
        <v>540</v>
      </c>
      <c r="AB192" s="4">
        <v>645</v>
      </c>
      <c r="AC192" s="4">
        <v>690</v>
      </c>
      <c r="AD192" s="4">
        <v>660</v>
      </c>
      <c r="AE192" s="4">
        <v>735</v>
      </c>
      <c r="AF192" s="4">
        <v>600</v>
      </c>
      <c r="AG192" s="4">
        <v>720</v>
      </c>
      <c r="AH192" s="4">
        <v>900</v>
      </c>
      <c r="AI192" s="4">
        <v>960</v>
      </c>
      <c r="AJ192" s="4">
        <v>990</v>
      </c>
      <c r="AK192" s="4">
        <v>990</v>
      </c>
      <c r="AL192" s="4">
        <v>945</v>
      </c>
      <c r="AM192" s="4">
        <v>570</v>
      </c>
      <c r="AN192" s="4">
        <v>660</v>
      </c>
    </row>
    <row r="193" spans="1:40" x14ac:dyDescent="0.25">
      <c r="A193" s="7" t="s">
        <v>30</v>
      </c>
      <c r="B193" s="4">
        <v>735</v>
      </c>
      <c r="C193" s="4">
        <v>450</v>
      </c>
      <c r="D193" s="4">
        <v>675</v>
      </c>
      <c r="E193" s="4">
        <v>810</v>
      </c>
      <c r="F193" s="4">
        <v>795</v>
      </c>
      <c r="G193" s="4">
        <v>750</v>
      </c>
      <c r="H193" s="4">
        <v>870</v>
      </c>
      <c r="I193" s="4">
        <v>735</v>
      </c>
      <c r="J193" s="4">
        <v>900</v>
      </c>
      <c r="K193" s="4">
        <v>855</v>
      </c>
      <c r="L193" s="4">
        <v>1005</v>
      </c>
      <c r="M193" s="4">
        <v>1065</v>
      </c>
      <c r="N193" s="4">
        <v>780</v>
      </c>
      <c r="O193" s="4">
        <v>675</v>
      </c>
      <c r="P193" s="4">
        <v>930</v>
      </c>
      <c r="Q193" s="4">
        <v>990</v>
      </c>
      <c r="R193" s="4">
        <v>825</v>
      </c>
      <c r="S193" s="4">
        <v>975</v>
      </c>
      <c r="T193" s="4">
        <v>990</v>
      </c>
      <c r="U193" s="4">
        <v>1005</v>
      </c>
      <c r="V193" s="4">
        <v>1005</v>
      </c>
      <c r="W193" s="4">
        <v>1020</v>
      </c>
      <c r="X193" s="4">
        <v>1170</v>
      </c>
      <c r="Y193" s="4">
        <v>1125</v>
      </c>
      <c r="Z193" s="4">
        <v>1110</v>
      </c>
      <c r="AA193" s="4">
        <v>570</v>
      </c>
      <c r="AB193" s="4">
        <v>870</v>
      </c>
      <c r="AC193" s="4">
        <v>780</v>
      </c>
      <c r="AD193" s="4">
        <v>900</v>
      </c>
      <c r="AE193" s="4">
        <v>960</v>
      </c>
      <c r="AF193" s="4">
        <v>885</v>
      </c>
      <c r="AG193" s="4">
        <v>810</v>
      </c>
      <c r="AH193" s="4">
        <v>1095</v>
      </c>
      <c r="AI193" s="4">
        <v>1200</v>
      </c>
      <c r="AJ193" s="4">
        <v>1275</v>
      </c>
      <c r="AK193" s="4">
        <v>1245</v>
      </c>
      <c r="AL193" s="4">
        <v>990</v>
      </c>
      <c r="AM193" s="4">
        <v>750</v>
      </c>
      <c r="AN193" s="4">
        <v>900</v>
      </c>
    </row>
    <row r="194" spans="1:40" x14ac:dyDescent="0.25">
      <c r="A194" s="6" t="s">
        <v>12</v>
      </c>
      <c r="B194" s="4">
        <v>2970</v>
      </c>
      <c r="C194" s="4">
        <v>2685</v>
      </c>
      <c r="D194" s="4">
        <v>4650</v>
      </c>
      <c r="E194" s="4">
        <v>3330</v>
      </c>
      <c r="F194" s="4">
        <v>3495</v>
      </c>
      <c r="G194" s="4">
        <v>3855</v>
      </c>
      <c r="H194" s="4">
        <v>2730</v>
      </c>
      <c r="I194" s="4">
        <v>2220</v>
      </c>
      <c r="J194" s="4">
        <v>4110</v>
      </c>
      <c r="K194" s="4">
        <v>3225</v>
      </c>
      <c r="L194" s="4">
        <v>3285</v>
      </c>
      <c r="M194" s="4">
        <v>3255</v>
      </c>
      <c r="N194" s="4">
        <v>2850</v>
      </c>
      <c r="O194" s="4">
        <v>2610</v>
      </c>
      <c r="P194" s="4">
        <v>4740</v>
      </c>
      <c r="Q194" s="4">
        <v>3045</v>
      </c>
      <c r="R194" s="4">
        <v>3390</v>
      </c>
      <c r="S194" s="4">
        <v>3930</v>
      </c>
      <c r="T194" s="4">
        <v>2715</v>
      </c>
      <c r="U194" s="4">
        <v>2265</v>
      </c>
      <c r="V194" s="4">
        <v>4110</v>
      </c>
      <c r="W194" s="4">
        <v>2940</v>
      </c>
      <c r="X194" s="4">
        <v>3330</v>
      </c>
      <c r="Y194" s="4">
        <v>3465</v>
      </c>
      <c r="Z194" s="4">
        <v>2745</v>
      </c>
      <c r="AA194" s="4">
        <v>2730</v>
      </c>
      <c r="AB194" s="4">
        <v>4350</v>
      </c>
      <c r="AC194" s="4">
        <v>2970</v>
      </c>
      <c r="AD194" s="4">
        <v>3090</v>
      </c>
      <c r="AE194" s="4">
        <v>4260</v>
      </c>
      <c r="AF194" s="4">
        <v>2880</v>
      </c>
      <c r="AG194" s="4">
        <v>2310</v>
      </c>
      <c r="AH194" s="4">
        <v>3600</v>
      </c>
      <c r="AI194" s="4">
        <v>3150</v>
      </c>
      <c r="AJ194" s="4">
        <v>3240</v>
      </c>
      <c r="AK194" s="4">
        <v>2985</v>
      </c>
      <c r="AL194" s="4">
        <v>2865</v>
      </c>
      <c r="AM194" s="4">
        <v>2640</v>
      </c>
      <c r="AN194" s="4">
        <v>4485</v>
      </c>
    </row>
    <row r="195" spans="1:40" x14ac:dyDescent="0.25">
      <c r="A195" s="7" t="s">
        <v>31</v>
      </c>
      <c r="B195" s="4">
        <v>1530</v>
      </c>
      <c r="C195" s="4">
        <v>1305</v>
      </c>
      <c r="D195" s="4">
        <v>2235</v>
      </c>
      <c r="E195" s="4">
        <v>1695</v>
      </c>
      <c r="F195" s="4">
        <v>1785</v>
      </c>
      <c r="G195" s="4">
        <v>2040</v>
      </c>
      <c r="H195" s="4">
        <v>1410</v>
      </c>
      <c r="I195" s="4">
        <v>1110</v>
      </c>
      <c r="J195" s="4">
        <v>2190</v>
      </c>
      <c r="K195" s="4">
        <v>1710</v>
      </c>
      <c r="L195" s="4">
        <v>1770</v>
      </c>
      <c r="M195" s="4">
        <v>1545</v>
      </c>
      <c r="N195" s="4">
        <v>1470</v>
      </c>
      <c r="O195" s="4">
        <v>1290</v>
      </c>
      <c r="P195" s="4">
        <v>2580</v>
      </c>
      <c r="Q195" s="4">
        <v>1560</v>
      </c>
      <c r="R195" s="4">
        <v>1785</v>
      </c>
      <c r="S195" s="4">
        <v>2025</v>
      </c>
      <c r="T195" s="4">
        <v>1455</v>
      </c>
      <c r="U195" s="4">
        <v>1110</v>
      </c>
      <c r="V195" s="4">
        <v>2265</v>
      </c>
      <c r="W195" s="4">
        <v>1455</v>
      </c>
      <c r="X195" s="4">
        <v>1635</v>
      </c>
      <c r="Y195" s="4">
        <v>1725</v>
      </c>
      <c r="Z195" s="4">
        <v>1515</v>
      </c>
      <c r="AA195" s="4">
        <v>1350</v>
      </c>
      <c r="AB195" s="4">
        <v>2235</v>
      </c>
      <c r="AC195" s="4">
        <v>1485</v>
      </c>
      <c r="AD195" s="4">
        <v>1545</v>
      </c>
      <c r="AE195" s="4">
        <v>2265</v>
      </c>
      <c r="AF195" s="4">
        <v>1470</v>
      </c>
      <c r="AG195" s="4">
        <v>1185</v>
      </c>
      <c r="AH195" s="4">
        <v>1860</v>
      </c>
      <c r="AI195" s="4">
        <v>1620</v>
      </c>
      <c r="AJ195" s="4">
        <v>1590</v>
      </c>
      <c r="AK195" s="4">
        <v>1605</v>
      </c>
      <c r="AL195" s="4">
        <v>1455</v>
      </c>
      <c r="AM195" s="4">
        <v>1395</v>
      </c>
      <c r="AN195" s="4">
        <v>2310</v>
      </c>
    </row>
    <row r="196" spans="1:40" x14ac:dyDescent="0.25">
      <c r="A196" s="7" t="s">
        <v>30</v>
      </c>
      <c r="B196" s="4">
        <v>1440</v>
      </c>
      <c r="C196" s="4">
        <v>1380</v>
      </c>
      <c r="D196" s="4">
        <v>2415</v>
      </c>
      <c r="E196" s="4">
        <v>1635</v>
      </c>
      <c r="F196" s="4">
        <v>1710</v>
      </c>
      <c r="G196" s="4">
        <v>1815</v>
      </c>
      <c r="H196" s="4">
        <v>1320</v>
      </c>
      <c r="I196" s="4">
        <v>1110</v>
      </c>
      <c r="J196" s="4">
        <v>1920</v>
      </c>
      <c r="K196" s="4">
        <v>1515</v>
      </c>
      <c r="L196" s="4">
        <v>1515</v>
      </c>
      <c r="M196" s="4">
        <v>1710</v>
      </c>
      <c r="N196" s="4">
        <v>1380</v>
      </c>
      <c r="O196" s="4">
        <v>1320</v>
      </c>
      <c r="P196" s="4">
        <v>2160</v>
      </c>
      <c r="Q196" s="4">
        <v>1485</v>
      </c>
      <c r="R196" s="4">
        <v>1605</v>
      </c>
      <c r="S196" s="4">
        <v>1905</v>
      </c>
      <c r="T196" s="4">
        <v>1260</v>
      </c>
      <c r="U196" s="4">
        <v>1155</v>
      </c>
      <c r="V196" s="4">
        <v>1845</v>
      </c>
      <c r="W196" s="4">
        <v>1485</v>
      </c>
      <c r="X196" s="4">
        <v>1695</v>
      </c>
      <c r="Y196" s="4">
        <v>1740</v>
      </c>
      <c r="Z196" s="4">
        <v>1230</v>
      </c>
      <c r="AA196" s="4">
        <v>1380</v>
      </c>
      <c r="AB196" s="4">
        <v>2115</v>
      </c>
      <c r="AC196" s="4">
        <v>1485</v>
      </c>
      <c r="AD196" s="4">
        <v>1545</v>
      </c>
      <c r="AE196" s="4">
        <v>1995</v>
      </c>
      <c r="AF196" s="4">
        <v>1410</v>
      </c>
      <c r="AG196" s="4">
        <v>1125</v>
      </c>
      <c r="AH196" s="4">
        <v>1740</v>
      </c>
      <c r="AI196" s="4">
        <v>1530</v>
      </c>
      <c r="AJ196" s="4">
        <v>1650</v>
      </c>
      <c r="AK196" s="4">
        <v>1380</v>
      </c>
      <c r="AL196" s="4">
        <v>1410</v>
      </c>
      <c r="AM196" s="4">
        <v>1245</v>
      </c>
      <c r="AN196" s="4">
        <v>2175</v>
      </c>
    </row>
    <row r="197" spans="1:40" x14ac:dyDescent="0.25">
      <c r="A197" s="6" t="s">
        <v>13</v>
      </c>
      <c r="B197" s="4">
        <v>660</v>
      </c>
      <c r="C197" s="4">
        <v>1095</v>
      </c>
      <c r="D197" s="4">
        <v>975</v>
      </c>
      <c r="E197" s="4">
        <v>915</v>
      </c>
      <c r="F197" s="4">
        <v>840</v>
      </c>
      <c r="G197" s="4">
        <v>1035</v>
      </c>
      <c r="H197" s="4">
        <v>915</v>
      </c>
      <c r="I197" s="4">
        <v>855</v>
      </c>
      <c r="J197" s="4">
        <v>795</v>
      </c>
      <c r="K197" s="4">
        <v>735</v>
      </c>
      <c r="L197" s="4">
        <v>750</v>
      </c>
      <c r="M197" s="4">
        <v>945</v>
      </c>
      <c r="N197" s="4">
        <v>660</v>
      </c>
      <c r="O197" s="4">
        <v>810</v>
      </c>
      <c r="P197" s="4">
        <v>945</v>
      </c>
      <c r="Q197" s="4">
        <v>840</v>
      </c>
      <c r="R197" s="4">
        <v>885</v>
      </c>
      <c r="S197" s="4">
        <v>885</v>
      </c>
      <c r="T197" s="4">
        <v>825</v>
      </c>
      <c r="U197" s="4">
        <v>780</v>
      </c>
      <c r="V197" s="4">
        <v>900</v>
      </c>
      <c r="W197" s="4">
        <v>795</v>
      </c>
      <c r="X197" s="4">
        <v>780</v>
      </c>
      <c r="Y197" s="4">
        <v>915</v>
      </c>
      <c r="Z197" s="4">
        <v>615</v>
      </c>
      <c r="AA197" s="4">
        <v>675</v>
      </c>
      <c r="AB197" s="4">
        <v>960</v>
      </c>
      <c r="AC197" s="4">
        <v>765</v>
      </c>
      <c r="AD197" s="4">
        <v>900</v>
      </c>
      <c r="AE197" s="4">
        <v>915</v>
      </c>
      <c r="AF197" s="4">
        <v>795</v>
      </c>
      <c r="AG197" s="4">
        <v>825</v>
      </c>
      <c r="AH197" s="4">
        <v>720</v>
      </c>
      <c r="AI197" s="4">
        <v>765</v>
      </c>
      <c r="AJ197" s="4">
        <v>705</v>
      </c>
      <c r="AK197" s="4">
        <v>900</v>
      </c>
      <c r="AL197" s="4">
        <v>660</v>
      </c>
      <c r="AM197" s="4">
        <v>705</v>
      </c>
      <c r="AN197" s="4">
        <v>990</v>
      </c>
    </row>
    <row r="198" spans="1:40" x14ac:dyDescent="0.25">
      <c r="A198" s="7" t="s">
        <v>31</v>
      </c>
      <c r="B198" s="4">
        <v>285</v>
      </c>
      <c r="C198" s="4">
        <v>450</v>
      </c>
      <c r="D198" s="4">
        <v>360</v>
      </c>
      <c r="E198" s="4">
        <v>360</v>
      </c>
      <c r="F198" s="4">
        <v>345</v>
      </c>
      <c r="G198" s="4">
        <v>420</v>
      </c>
      <c r="H198" s="4">
        <v>360</v>
      </c>
      <c r="I198" s="4">
        <v>345</v>
      </c>
      <c r="J198" s="4">
        <v>285</v>
      </c>
      <c r="K198" s="4">
        <v>315</v>
      </c>
      <c r="L198" s="4">
        <v>330</v>
      </c>
      <c r="M198" s="4">
        <v>375</v>
      </c>
      <c r="N198" s="4">
        <v>285</v>
      </c>
      <c r="O198" s="4">
        <v>330</v>
      </c>
      <c r="P198" s="4">
        <v>390</v>
      </c>
      <c r="Q198" s="4">
        <v>330</v>
      </c>
      <c r="R198" s="4">
        <v>360</v>
      </c>
      <c r="S198" s="4">
        <v>345</v>
      </c>
      <c r="T198" s="4">
        <v>345</v>
      </c>
      <c r="U198" s="4">
        <v>315</v>
      </c>
      <c r="V198" s="4">
        <v>330</v>
      </c>
      <c r="W198" s="4">
        <v>300</v>
      </c>
      <c r="X198" s="4">
        <v>315</v>
      </c>
      <c r="Y198" s="4">
        <v>375</v>
      </c>
      <c r="Z198" s="4">
        <v>240</v>
      </c>
      <c r="AA198" s="4">
        <v>270</v>
      </c>
      <c r="AB198" s="4">
        <v>420</v>
      </c>
      <c r="AC198" s="4">
        <v>285</v>
      </c>
      <c r="AD198" s="4">
        <v>375</v>
      </c>
      <c r="AE198" s="4">
        <v>360</v>
      </c>
      <c r="AF198" s="4">
        <v>315</v>
      </c>
      <c r="AG198" s="4">
        <v>315</v>
      </c>
      <c r="AH198" s="4">
        <v>270</v>
      </c>
      <c r="AI198" s="4">
        <v>330</v>
      </c>
      <c r="AJ198" s="4">
        <v>300</v>
      </c>
      <c r="AK198" s="4">
        <v>360</v>
      </c>
      <c r="AL198" s="4">
        <v>270</v>
      </c>
      <c r="AM198" s="4">
        <v>285</v>
      </c>
      <c r="AN198" s="4">
        <v>435</v>
      </c>
    </row>
    <row r="199" spans="1:40" x14ac:dyDescent="0.25">
      <c r="A199" s="7" t="s">
        <v>30</v>
      </c>
      <c r="B199" s="4">
        <v>375</v>
      </c>
      <c r="C199" s="4">
        <v>645</v>
      </c>
      <c r="D199" s="4">
        <v>615</v>
      </c>
      <c r="E199" s="4">
        <v>555</v>
      </c>
      <c r="F199" s="4">
        <v>495</v>
      </c>
      <c r="G199" s="4">
        <v>615</v>
      </c>
      <c r="H199" s="4">
        <v>555</v>
      </c>
      <c r="I199" s="4">
        <v>510</v>
      </c>
      <c r="J199" s="4">
        <v>510</v>
      </c>
      <c r="K199" s="4">
        <v>420</v>
      </c>
      <c r="L199" s="4">
        <v>420</v>
      </c>
      <c r="M199" s="4">
        <v>570</v>
      </c>
      <c r="N199" s="4">
        <v>375</v>
      </c>
      <c r="O199" s="4">
        <v>480</v>
      </c>
      <c r="P199" s="4">
        <v>555</v>
      </c>
      <c r="Q199" s="4">
        <v>510</v>
      </c>
      <c r="R199" s="4">
        <v>525</v>
      </c>
      <c r="S199" s="4">
        <v>540</v>
      </c>
      <c r="T199" s="4">
        <v>480</v>
      </c>
      <c r="U199" s="4">
        <v>465</v>
      </c>
      <c r="V199" s="4">
        <v>570</v>
      </c>
      <c r="W199" s="4">
        <v>495</v>
      </c>
      <c r="X199" s="4">
        <v>465</v>
      </c>
      <c r="Y199" s="4">
        <v>540</v>
      </c>
      <c r="Z199" s="4">
        <v>375</v>
      </c>
      <c r="AA199" s="4">
        <v>405</v>
      </c>
      <c r="AB199" s="4">
        <v>540</v>
      </c>
      <c r="AC199" s="4">
        <v>480</v>
      </c>
      <c r="AD199" s="4">
        <v>525</v>
      </c>
      <c r="AE199" s="4">
        <v>555</v>
      </c>
      <c r="AF199" s="4">
        <v>480</v>
      </c>
      <c r="AG199" s="4">
        <v>510</v>
      </c>
      <c r="AH199" s="4">
        <v>450</v>
      </c>
      <c r="AI199" s="4">
        <v>435</v>
      </c>
      <c r="AJ199" s="4">
        <v>405</v>
      </c>
      <c r="AK199" s="4">
        <v>540</v>
      </c>
      <c r="AL199" s="4">
        <v>390</v>
      </c>
      <c r="AM199" s="4">
        <v>420</v>
      </c>
      <c r="AN199" s="4">
        <v>555</v>
      </c>
    </row>
    <row r="200" spans="1:40" x14ac:dyDescent="0.25">
      <c r="A200" s="6" t="s">
        <v>14</v>
      </c>
      <c r="B200" s="4">
        <v>4770</v>
      </c>
      <c r="C200" s="4">
        <v>8610</v>
      </c>
      <c r="D200" s="4">
        <v>7590</v>
      </c>
      <c r="E200" s="4">
        <v>6510</v>
      </c>
      <c r="F200" s="4">
        <v>7425</v>
      </c>
      <c r="G200" s="4">
        <v>7125</v>
      </c>
      <c r="H200" s="4">
        <v>6525</v>
      </c>
      <c r="I200" s="4">
        <v>6135</v>
      </c>
      <c r="J200" s="4">
        <v>6000</v>
      </c>
      <c r="K200" s="4">
        <v>5700</v>
      </c>
      <c r="L200" s="4">
        <v>5925</v>
      </c>
      <c r="M200" s="4">
        <v>6870</v>
      </c>
      <c r="N200" s="4">
        <v>5040</v>
      </c>
      <c r="O200" s="4">
        <v>5730</v>
      </c>
      <c r="P200" s="4">
        <v>7215</v>
      </c>
      <c r="Q200" s="4">
        <v>6255</v>
      </c>
      <c r="R200" s="4">
        <v>6990</v>
      </c>
      <c r="S200" s="4">
        <v>6195</v>
      </c>
      <c r="T200" s="4">
        <v>5715</v>
      </c>
      <c r="U200" s="4">
        <v>6120</v>
      </c>
      <c r="V200" s="4">
        <v>6585</v>
      </c>
      <c r="W200" s="4">
        <v>6330</v>
      </c>
      <c r="X200" s="4">
        <v>6225</v>
      </c>
      <c r="Y200" s="4">
        <v>7425</v>
      </c>
      <c r="Z200" s="4">
        <v>4830</v>
      </c>
      <c r="AA200" s="4">
        <v>5625</v>
      </c>
      <c r="AB200" s="4">
        <v>7605</v>
      </c>
      <c r="AC200" s="4">
        <v>6300</v>
      </c>
      <c r="AD200" s="4">
        <v>7365</v>
      </c>
      <c r="AE200" s="4">
        <v>6660</v>
      </c>
      <c r="AF200" s="4">
        <v>5715</v>
      </c>
      <c r="AG200" s="4">
        <v>6525</v>
      </c>
      <c r="AH200" s="4">
        <v>5310</v>
      </c>
      <c r="AI200" s="4">
        <v>5895</v>
      </c>
      <c r="AJ200" s="4">
        <v>5895</v>
      </c>
      <c r="AK200" s="4">
        <v>6390</v>
      </c>
      <c r="AL200" s="4">
        <v>5310</v>
      </c>
      <c r="AM200" s="4">
        <v>5400</v>
      </c>
      <c r="AN200" s="4">
        <v>7830</v>
      </c>
    </row>
    <row r="201" spans="1:40" x14ac:dyDescent="0.25">
      <c r="A201" s="7" t="s">
        <v>31</v>
      </c>
      <c r="B201" s="4">
        <v>2400</v>
      </c>
      <c r="C201" s="4">
        <v>4590</v>
      </c>
      <c r="D201" s="4">
        <v>3645</v>
      </c>
      <c r="E201" s="4">
        <v>3360</v>
      </c>
      <c r="F201" s="4">
        <v>3615</v>
      </c>
      <c r="G201" s="4">
        <v>3510</v>
      </c>
      <c r="H201" s="4">
        <v>3420</v>
      </c>
      <c r="I201" s="4">
        <v>3210</v>
      </c>
      <c r="J201" s="4">
        <v>3015</v>
      </c>
      <c r="K201" s="4">
        <v>2925</v>
      </c>
      <c r="L201" s="4">
        <v>2910</v>
      </c>
      <c r="M201" s="4">
        <v>3285</v>
      </c>
      <c r="N201" s="4">
        <v>2625</v>
      </c>
      <c r="O201" s="4">
        <v>2910</v>
      </c>
      <c r="P201" s="4">
        <v>3510</v>
      </c>
      <c r="Q201" s="4">
        <v>2940</v>
      </c>
      <c r="R201" s="4">
        <v>3465</v>
      </c>
      <c r="S201" s="4">
        <v>3165</v>
      </c>
      <c r="T201" s="4">
        <v>2880</v>
      </c>
      <c r="U201" s="4">
        <v>3135</v>
      </c>
      <c r="V201" s="4">
        <v>3360</v>
      </c>
      <c r="W201" s="4">
        <v>3150</v>
      </c>
      <c r="X201" s="4">
        <v>3105</v>
      </c>
      <c r="Y201" s="4">
        <v>3690</v>
      </c>
      <c r="Z201" s="4">
        <v>2415</v>
      </c>
      <c r="AA201" s="4">
        <v>2835</v>
      </c>
      <c r="AB201" s="4">
        <v>3855</v>
      </c>
      <c r="AC201" s="4">
        <v>3075</v>
      </c>
      <c r="AD201" s="4">
        <v>3825</v>
      </c>
      <c r="AE201" s="4">
        <v>3360</v>
      </c>
      <c r="AF201" s="4">
        <v>2775</v>
      </c>
      <c r="AG201" s="4">
        <v>3420</v>
      </c>
      <c r="AH201" s="4">
        <v>2700</v>
      </c>
      <c r="AI201" s="4">
        <v>3045</v>
      </c>
      <c r="AJ201" s="4">
        <v>3090</v>
      </c>
      <c r="AK201" s="4">
        <v>3345</v>
      </c>
      <c r="AL201" s="4">
        <v>2535</v>
      </c>
      <c r="AM201" s="4">
        <v>2550</v>
      </c>
      <c r="AN201" s="4">
        <v>3975</v>
      </c>
    </row>
    <row r="202" spans="1:40" x14ac:dyDescent="0.25">
      <c r="A202" s="7" t="s">
        <v>30</v>
      </c>
      <c r="B202" s="4">
        <v>2370</v>
      </c>
      <c r="C202" s="4">
        <v>4020</v>
      </c>
      <c r="D202" s="4">
        <v>3945</v>
      </c>
      <c r="E202" s="4">
        <v>3150</v>
      </c>
      <c r="F202" s="4">
        <v>3810</v>
      </c>
      <c r="G202" s="4">
        <v>3615</v>
      </c>
      <c r="H202" s="4">
        <v>3105</v>
      </c>
      <c r="I202" s="4">
        <v>2925</v>
      </c>
      <c r="J202" s="4">
        <v>2985</v>
      </c>
      <c r="K202" s="4">
        <v>2775</v>
      </c>
      <c r="L202" s="4">
        <v>3015</v>
      </c>
      <c r="M202" s="4">
        <v>3585</v>
      </c>
      <c r="N202" s="4">
        <v>2415</v>
      </c>
      <c r="O202" s="4">
        <v>2820</v>
      </c>
      <c r="P202" s="4">
        <v>3705</v>
      </c>
      <c r="Q202" s="4">
        <v>3315</v>
      </c>
      <c r="R202" s="4">
        <v>3525</v>
      </c>
      <c r="S202" s="4">
        <v>3030</v>
      </c>
      <c r="T202" s="4">
        <v>2835</v>
      </c>
      <c r="U202" s="4">
        <v>2985</v>
      </c>
      <c r="V202" s="4">
        <v>3225</v>
      </c>
      <c r="W202" s="4">
        <v>3180</v>
      </c>
      <c r="X202" s="4">
        <v>3120</v>
      </c>
      <c r="Y202" s="4">
        <v>3735</v>
      </c>
      <c r="Z202" s="4">
        <v>2415</v>
      </c>
      <c r="AA202" s="4">
        <v>2790</v>
      </c>
      <c r="AB202" s="4">
        <v>3750</v>
      </c>
      <c r="AC202" s="4">
        <v>3225</v>
      </c>
      <c r="AD202" s="4">
        <v>3540</v>
      </c>
      <c r="AE202" s="4">
        <v>3300</v>
      </c>
      <c r="AF202" s="4">
        <v>2940</v>
      </c>
      <c r="AG202" s="4">
        <v>3105</v>
      </c>
      <c r="AH202" s="4">
        <v>2610</v>
      </c>
      <c r="AI202" s="4">
        <v>2850</v>
      </c>
      <c r="AJ202" s="4">
        <v>2805</v>
      </c>
      <c r="AK202" s="4">
        <v>3045</v>
      </c>
      <c r="AL202" s="4">
        <v>2775</v>
      </c>
      <c r="AM202" s="4">
        <v>2850</v>
      </c>
      <c r="AN202" s="4">
        <v>3855</v>
      </c>
    </row>
    <row r="203" spans="1:40" x14ac:dyDescent="0.25">
      <c r="A203" s="5" t="s">
        <v>41</v>
      </c>
      <c r="B203" s="4">
        <v>14280</v>
      </c>
      <c r="C203" s="4">
        <v>20100</v>
      </c>
      <c r="D203" s="4">
        <v>21525</v>
      </c>
      <c r="E203" s="4">
        <v>17640</v>
      </c>
      <c r="F203" s="4">
        <v>19095</v>
      </c>
      <c r="G203" s="4">
        <v>20535</v>
      </c>
      <c r="H203" s="4">
        <v>17715</v>
      </c>
      <c r="I203" s="4">
        <v>16095</v>
      </c>
      <c r="J203" s="4">
        <v>17835</v>
      </c>
      <c r="K203" s="4">
        <v>16470</v>
      </c>
      <c r="L203" s="4">
        <v>17115</v>
      </c>
      <c r="M203" s="4">
        <v>19275</v>
      </c>
      <c r="N203" s="4">
        <v>15270</v>
      </c>
      <c r="O203" s="4">
        <v>16170</v>
      </c>
      <c r="P203" s="4">
        <v>22035</v>
      </c>
      <c r="Q203" s="4">
        <v>17820</v>
      </c>
      <c r="R203" s="4">
        <v>19770</v>
      </c>
      <c r="S203" s="4">
        <v>19650</v>
      </c>
      <c r="T203" s="4">
        <v>16950</v>
      </c>
      <c r="U203" s="4">
        <v>15990</v>
      </c>
      <c r="V203" s="4">
        <v>19800</v>
      </c>
      <c r="W203" s="4">
        <v>16620</v>
      </c>
      <c r="X203" s="4">
        <v>17775</v>
      </c>
      <c r="Y203" s="4">
        <v>20175</v>
      </c>
      <c r="Z203" s="4">
        <v>15315</v>
      </c>
      <c r="AA203" s="4">
        <v>15480</v>
      </c>
      <c r="AB203" s="4">
        <v>20040</v>
      </c>
      <c r="AC203" s="4">
        <v>17220</v>
      </c>
      <c r="AD203" s="4">
        <v>18060</v>
      </c>
      <c r="AE203" s="4">
        <v>19500</v>
      </c>
      <c r="AF203" s="4">
        <v>16365</v>
      </c>
      <c r="AG203" s="4">
        <v>16245</v>
      </c>
      <c r="AH203" s="4">
        <v>18780</v>
      </c>
      <c r="AI203" s="4">
        <v>18510</v>
      </c>
      <c r="AJ203" s="4">
        <v>17325</v>
      </c>
      <c r="AK203" s="4">
        <v>18810</v>
      </c>
      <c r="AL203" s="4">
        <v>15705</v>
      </c>
      <c r="AM203" s="4">
        <v>14625</v>
      </c>
      <c r="AN203" s="4">
        <v>20655</v>
      </c>
    </row>
    <row r="204" spans="1:40" x14ac:dyDescent="0.25">
      <c r="A204" s="6" t="s">
        <v>7</v>
      </c>
      <c r="B204" s="4">
        <v>1920</v>
      </c>
      <c r="C204" s="4">
        <v>1245</v>
      </c>
      <c r="D204" s="4">
        <v>2085</v>
      </c>
      <c r="E204" s="4">
        <v>2100</v>
      </c>
      <c r="F204" s="4">
        <v>2115</v>
      </c>
      <c r="G204" s="4">
        <v>2175</v>
      </c>
      <c r="H204" s="4">
        <v>2475</v>
      </c>
      <c r="I204" s="4">
        <v>1980</v>
      </c>
      <c r="J204" s="4">
        <v>2700</v>
      </c>
      <c r="K204" s="4">
        <v>2445</v>
      </c>
      <c r="L204" s="4">
        <v>2925</v>
      </c>
      <c r="M204" s="4">
        <v>2925</v>
      </c>
      <c r="N204" s="4">
        <v>2385</v>
      </c>
      <c r="O204" s="4">
        <v>1905</v>
      </c>
      <c r="P204" s="4">
        <v>2850</v>
      </c>
      <c r="Q204" s="4">
        <v>2700</v>
      </c>
      <c r="R204" s="4">
        <v>2640</v>
      </c>
      <c r="S204" s="4">
        <v>2715</v>
      </c>
      <c r="T204" s="4">
        <v>2685</v>
      </c>
      <c r="U204" s="4">
        <v>2880</v>
      </c>
      <c r="V204" s="4">
        <v>3165</v>
      </c>
      <c r="W204" s="4">
        <v>2700</v>
      </c>
      <c r="X204" s="4">
        <v>2970</v>
      </c>
      <c r="Y204" s="4">
        <v>3045</v>
      </c>
      <c r="Z204" s="4">
        <v>3195</v>
      </c>
      <c r="AA204" s="4">
        <v>1875</v>
      </c>
      <c r="AB204" s="4">
        <v>2475</v>
      </c>
      <c r="AC204" s="4">
        <v>2595</v>
      </c>
      <c r="AD204" s="4">
        <v>2475</v>
      </c>
      <c r="AE204" s="4">
        <v>2790</v>
      </c>
      <c r="AF204" s="4">
        <v>2505</v>
      </c>
      <c r="AG204" s="4">
        <v>2490</v>
      </c>
      <c r="AH204" s="4">
        <v>3270</v>
      </c>
      <c r="AI204" s="4">
        <v>3480</v>
      </c>
      <c r="AJ204" s="4">
        <v>3555</v>
      </c>
      <c r="AK204" s="4">
        <v>3330</v>
      </c>
      <c r="AL204" s="4">
        <v>3165</v>
      </c>
      <c r="AM204" s="4">
        <v>2010</v>
      </c>
      <c r="AN204" s="4">
        <v>2565</v>
      </c>
    </row>
    <row r="205" spans="1:40" x14ac:dyDescent="0.25">
      <c r="A205" s="7" t="s">
        <v>31</v>
      </c>
      <c r="B205" s="4">
        <v>1920</v>
      </c>
      <c r="C205" s="4">
        <v>1245</v>
      </c>
      <c r="D205" s="4">
        <v>2085</v>
      </c>
      <c r="E205" s="4">
        <v>2100</v>
      </c>
      <c r="F205" s="4">
        <v>2115</v>
      </c>
      <c r="G205" s="4">
        <v>2175</v>
      </c>
      <c r="H205" s="4">
        <v>2475</v>
      </c>
      <c r="I205" s="4">
        <v>1980</v>
      </c>
      <c r="J205" s="4">
        <v>2700</v>
      </c>
      <c r="K205" s="4">
        <v>2445</v>
      </c>
      <c r="L205" s="4">
        <v>2925</v>
      </c>
      <c r="M205" s="4">
        <v>2925</v>
      </c>
      <c r="N205" s="4">
        <v>2385</v>
      </c>
      <c r="O205" s="4">
        <v>1905</v>
      </c>
      <c r="P205" s="4">
        <v>2850</v>
      </c>
      <c r="Q205" s="4">
        <v>2700</v>
      </c>
      <c r="R205" s="4">
        <v>2640</v>
      </c>
      <c r="S205" s="4">
        <v>2715</v>
      </c>
      <c r="T205" s="4">
        <v>2685</v>
      </c>
      <c r="U205" s="4">
        <v>2880</v>
      </c>
      <c r="V205" s="4">
        <v>3165</v>
      </c>
      <c r="W205" s="4">
        <v>2700</v>
      </c>
      <c r="X205" s="4">
        <v>2970</v>
      </c>
      <c r="Y205" s="4">
        <v>3045</v>
      </c>
      <c r="Z205" s="4">
        <v>3195</v>
      </c>
      <c r="AA205" s="4">
        <v>1875</v>
      </c>
      <c r="AB205" s="4">
        <v>2475</v>
      </c>
      <c r="AC205" s="4">
        <v>2595</v>
      </c>
      <c r="AD205" s="4">
        <v>2475</v>
      </c>
      <c r="AE205" s="4">
        <v>2790</v>
      </c>
      <c r="AF205" s="4">
        <v>2505</v>
      </c>
      <c r="AG205" s="4">
        <v>2490</v>
      </c>
      <c r="AH205" s="4">
        <v>3270</v>
      </c>
      <c r="AI205" s="4">
        <v>3480</v>
      </c>
      <c r="AJ205" s="4">
        <v>3555</v>
      </c>
      <c r="AK205" s="4">
        <v>3330</v>
      </c>
      <c r="AL205" s="4">
        <v>3165</v>
      </c>
      <c r="AM205" s="4">
        <v>2010</v>
      </c>
      <c r="AN205" s="4">
        <v>2565</v>
      </c>
    </row>
    <row r="206" spans="1:40" x14ac:dyDescent="0.25">
      <c r="A206" s="6" t="s">
        <v>12</v>
      </c>
      <c r="B206" s="4">
        <v>4365</v>
      </c>
      <c r="C206" s="4">
        <v>4020</v>
      </c>
      <c r="D206" s="4">
        <v>6975</v>
      </c>
      <c r="E206" s="4">
        <v>4680</v>
      </c>
      <c r="F206" s="4">
        <v>5145</v>
      </c>
      <c r="G206" s="4">
        <v>6240</v>
      </c>
      <c r="H206" s="4">
        <v>3870</v>
      </c>
      <c r="I206" s="4">
        <v>3345</v>
      </c>
      <c r="J206" s="4">
        <v>5760</v>
      </c>
      <c r="K206" s="4">
        <v>4575</v>
      </c>
      <c r="L206" s="4">
        <v>4740</v>
      </c>
      <c r="M206" s="4">
        <v>4800</v>
      </c>
      <c r="N206" s="4">
        <v>4590</v>
      </c>
      <c r="O206" s="4">
        <v>3705</v>
      </c>
      <c r="P206" s="4">
        <v>7155</v>
      </c>
      <c r="Q206" s="4">
        <v>4455</v>
      </c>
      <c r="R206" s="4">
        <v>4710</v>
      </c>
      <c r="S206" s="4">
        <v>5670</v>
      </c>
      <c r="T206" s="4">
        <v>4215</v>
      </c>
      <c r="U206" s="4">
        <v>3285</v>
      </c>
      <c r="V206" s="4">
        <v>6255</v>
      </c>
      <c r="W206" s="4">
        <v>4335</v>
      </c>
      <c r="X206" s="4">
        <v>4785</v>
      </c>
      <c r="Y206" s="4">
        <v>5130</v>
      </c>
      <c r="Z206" s="4">
        <v>4005</v>
      </c>
      <c r="AA206" s="4">
        <v>4110</v>
      </c>
      <c r="AB206" s="4">
        <v>6345</v>
      </c>
      <c r="AC206" s="4">
        <v>4530</v>
      </c>
      <c r="AD206" s="4">
        <v>4380</v>
      </c>
      <c r="AE206" s="4">
        <v>5850</v>
      </c>
      <c r="AF206" s="4">
        <v>4380</v>
      </c>
      <c r="AG206" s="4">
        <v>3750</v>
      </c>
      <c r="AH206" s="4">
        <v>5910</v>
      </c>
      <c r="AI206" s="4">
        <v>4965</v>
      </c>
      <c r="AJ206" s="4">
        <v>4590</v>
      </c>
      <c r="AK206" s="4">
        <v>4365</v>
      </c>
      <c r="AL206" s="4">
        <v>4140</v>
      </c>
      <c r="AM206" s="4">
        <v>3795</v>
      </c>
      <c r="AN206" s="4">
        <v>6525</v>
      </c>
    </row>
    <row r="207" spans="1:40" x14ac:dyDescent="0.25">
      <c r="A207" s="7" t="s">
        <v>31</v>
      </c>
      <c r="B207" s="4">
        <v>4365</v>
      </c>
      <c r="C207" s="4">
        <v>4020</v>
      </c>
      <c r="D207" s="4">
        <v>6975</v>
      </c>
      <c r="E207" s="4">
        <v>4680</v>
      </c>
      <c r="F207" s="4">
        <v>5145</v>
      </c>
      <c r="G207" s="4">
        <v>6240</v>
      </c>
      <c r="H207" s="4">
        <v>3870</v>
      </c>
      <c r="I207" s="4">
        <v>3345</v>
      </c>
      <c r="J207" s="4">
        <v>5760</v>
      </c>
      <c r="K207" s="4">
        <v>4575</v>
      </c>
      <c r="L207" s="4">
        <v>4740</v>
      </c>
      <c r="M207" s="4">
        <v>4800</v>
      </c>
      <c r="N207" s="4">
        <v>4590</v>
      </c>
      <c r="O207" s="4">
        <v>3705</v>
      </c>
      <c r="P207" s="4">
        <v>7155</v>
      </c>
      <c r="Q207" s="4">
        <v>4455</v>
      </c>
      <c r="R207" s="4">
        <v>4710</v>
      </c>
      <c r="S207" s="4">
        <v>5670</v>
      </c>
      <c r="T207" s="4">
        <v>4215</v>
      </c>
      <c r="U207" s="4">
        <v>3285</v>
      </c>
      <c r="V207" s="4">
        <v>6255</v>
      </c>
      <c r="W207" s="4">
        <v>4335</v>
      </c>
      <c r="X207" s="4">
        <v>4785</v>
      </c>
      <c r="Y207" s="4">
        <v>5130</v>
      </c>
      <c r="Z207" s="4">
        <v>4005</v>
      </c>
      <c r="AA207" s="4">
        <v>4110</v>
      </c>
      <c r="AB207" s="4">
        <v>6345</v>
      </c>
      <c r="AC207" s="4">
        <v>4530</v>
      </c>
      <c r="AD207" s="4">
        <v>4380</v>
      </c>
      <c r="AE207" s="4">
        <v>5850</v>
      </c>
      <c r="AF207" s="4">
        <v>4380</v>
      </c>
      <c r="AG207" s="4">
        <v>3750</v>
      </c>
      <c r="AH207" s="4">
        <v>5910</v>
      </c>
      <c r="AI207" s="4">
        <v>4965</v>
      </c>
      <c r="AJ207" s="4">
        <v>4590</v>
      </c>
      <c r="AK207" s="4">
        <v>4365</v>
      </c>
      <c r="AL207" s="4">
        <v>4140</v>
      </c>
      <c r="AM207" s="4">
        <v>3795</v>
      </c>
      <c r="AN207" s="4">
        <v>6525</v>
      </c>
    </row>
    <row r="208" spans="1:40" x14ac:dyDescent="0.25">
      <c r="A208" s="6" t="s">
        <v>13</v>
      </c>
      <c r="B208" s="4">
        <v>1275</v>
      </c>
      <c r="C208" s="4">
        <v>2085</v>
      </c>
      <c r="D208" s="4">
        <v>1905</v>
      </c>
      <c r="E208" s="4">
        <v>1590</v>
      </c>
      <c r="F208" s="4">
        <v>1725</v>
      </c>
      <c r="G208" s="4">
        <v>1770</v>
      </c>
      <c r="H208" s="4">
        <v>1620</v>
      </c>
      <c r="I208" s="4">
        <v>1455</v>
      </c>
      <c r="J208" s="4">
        <v>1380</v>
      </c>
      <c r="K208" s="4">
        <v>1305</v>
      </c>
      <c r="L208" s="4">
        <v>1425</v>
      </c>
      <c r="M208" s="4">
        <v>1650</v>
      </c>
      <c r="N208" s="4">
        <v>1245</v>
      </c>
      <c r="O208" s="4">
        <v>1470</v>
      </c>
      <c r="P208" s="4">
        <v>1680</v>
      </c>
      <c r="Q208" s="4">
        <v>1425</v>
      </c>
      <c r="R208" s="4">
        <v>1680</v>
      </c>
      <c r="S208" s="4">
        <v>1545</v>
      </c>
      <c r="T208" s="4">
        <v>1395</v>
      </c>
      <c r="U208" s="4">
        <v>1470</v>
      </c>
      <c r="V208" s="4">
        <v>1545</v>
      </c>
      <c r="W208" s="4">
        <v>1350</v>
      </c>
      <c r="X208" s="4">
        <v>1470</v>
      </c>
      <c r="Y208" s="4">
        <v>1830</v>
      </c>
      <c r="Z208" s="4">
        <v>1170</v>
      </c>
      <c r="AA208" s="4">
        <v>1305</v>
      </c>
      <c r="AB208" s="4">
        <v>1710</v>
      </c>
      <c r="AC208" s="4">
        <v>1365</v>
      </c>
      <c r="AD208" s="4">
        <v>1590</v>
      </c>
      <c r="AE208" s="4">
        <v>1665</v>
      </c>
      <c r="AF208" s="4">
        <v>1365</v>
      </c>
      <c r="AG208" s="4">
        <v>1575</v>
      </c>
      <c r="AH208" s="4">
        <v>1290</v>
      </c>
      <c r="AI208" s="4">
        <v>1425</v>
      </c>
      <c r="AJ208" s="4">
        <v>1350</v>
      </c>
      <c r="AK208" s="4">
        <v>1605</v>
      </c>
      <c r="AL208" s="4">
        <v>1230</v>
      </c>
      <c r="AM208" s="4">
        <v>1350</v>
      </c>
      <c r="AN208" s="4">
        <v>1770</v>
      </c>
    </row>
    <row r="209" spans="1:40" x14ac:dyDescent="0.25">
      <c r="A209" s="7" t="s">
        <v>31</v>
      </c>
      <c r="B209" s="4">
        <v>1275</v>
      </c>
      <c r="C209" s="4">
        <v>2085</v>
      </c>
      <c r="D209" s="4">
        <v>1905</v>
      </c>
      <c r="E209" s="4">
        <v>1590</v>
      </c>
      <c r="F209" s="4">
        <v>1725</v>
      </c>
      <c r="G209" s="4">
        <v>1770</v>
      </c>
      <c r="H209" s="4">
        <v>1620</v>
      </c>
      <c r="I209" s="4">
        <v>1455</v>
      </c>
      <c r="J209" s="4">
        <v>1380</v>
      </c>
      <c r="K209" s="4">
        <v>1305</v>
      </c>
      <c r="L209" s="4">
        <v>1425</v>
      </c>
      <c r="M209" s="4">
        <v>1650</v>
      </c>
      <c r="N209" s="4">
        <v>1245</v>
      </c>
      <c r="O209" s="4">
        <v>1470</v>
      </c>
      <c r="P209" s="4">
        <v>1680</v>
      </c>
      <c r="Q209" s="4">
        <v>1425</v>
      </c>
      <c r="R209" s="4">
        <v>1680</v>
      </c>
      <c r="S209" s="4">
        <v>1545</v>
      </c>
      <c r="T209" s="4">
        <v>1395</v>
      </c>
      <c r="U209" s="4">
        <v>1470</v>
      </c>
      <c r="V209" s="4">
        <v>1545</v>
      </c>
      <c r="W209" s="4">
        <v>1350</v>
      </c>
      <c r="X209" s="4">
        <v>1470</v>
      </c>
      <c r="Y209" s="4">
        <v>1830</v>
      </c>
      <c r="Z209" s="4">
        <v>1170</v>
      </c>
      <c r="AA209" s="4">
        <v>1305</v>
      </c>
      <c r="AB209" s="4">
        <v>1710</v>
      </c>
      <c r="AC209" s="4">
        <v>1365</v>
      </c>
      <c r="AD209" s="4">
        <v>1590</v>
      </c>
      <c r="AE209" s="4">
        <v>1665</v>
      </c>
      <c r="AF209" s="4">
        <v>1365</v>
      </c>
      <c r="AG209" s="4">
        <v>1575</v>
      </c>
      <c r="AH209" s="4">
        <v>1290</v>
      </c>
      <c r="AI209" s="4">
        <v>1425</v>
      </c>
      <c r="AJ209" s="4">
        <v>1350</v>
      </c>
      <c r="AK209" s="4">
        <v>1605</v>
      </c>
      <c r="AL209" s="4">
        <v>1230</v>
      </c>
      <c r="AM209" s="4">
        <v>1350</v>
      </c>
      <c r="AN209" s="4">
        <v>1770</v>
      </c>
    </row>
    <row r="210" spans="1:40" x14ac:dyDescent="0.25">
      <c r="A210" s="6" t="s">
        <v>14</v>
      </c>
      <c r="B210" s="4">
        <v>6720</v>
      </c>
      <c r="C210" s="4">
        <v>12750</v>
      </c>
      <c r="D210" s="4">
        <v>10560</v>
      </c>
      <c r="E210" s="4">
        <v>9270</v>
      </c>
      <c r="F210" s="4">
        <v>10110</v>
      </c>
      <c r="G210" s="4">
        <v>10350</v>
      </c>
      <c r="H210" s="4">
        <v>9750</v>
      </c>
      <c r="I210" s="4">
        <v>9315</v>
      </c>
      <c r="J210" s="4">
        <v>7995</v>
      </c>
      <c r="K210" s="4">
        <v>8145</v>
      </c>
      <c r="L210" s="4">
        <v>8025</v>
      </c>
      <c r="M210" s="4">
        <v>9900</v>
      </c>
      <c r="N210" s="4">
        <v>7050</v>
      </c>
      <c r="O210" s="4">
        <v>9090</v>
      </c>
      <c r="P210" s="4">
        <v>10350</v>
      </c>
      <c r="Q210" s="4">
        <v>9240</v>
      </c>
      <c r="R210" s="4">
        <v>10740</v>
      </c>
      <c r="S210" s="4">
        <v>9720</v>
      </c>
      <c r="T210" s="4">
        <v>8655</v>
      </c>
      <c r="U210" s="4">
        <v>8355</v>
      </c>
      <c r="V210" s="4">
        <v>8835</v>
      </c>
      <c r="W210" s="4">
        <v>8235</v>
      </c>
      <c r="X210" s="4">
        <v>8550</v>
      </c>
      <c r="Y210" s="4">
        <v>10170</v>
      </c>
      <c r="Z210" s="4">
        <v>6945</v>
      </c>
      <c r="AA210" s="4">
        <v>8190</v>
      </c>
      <c r="AB210" s="4">
        <v>9510</v>
      </c>
      <c r="AC210" s="4">
        <v>8730</v>
      </c>
      <c r="AD210" s="4">
        <v>9615</v>
      </c>
      <c r="AE210" s="4">
        <v>9195</v>
      </c>
      <c r="AF210" s="4">
        <v>8115</v>
      </c>
      <c r="AG210" s="4">
        <v>8430</v>
      </c>
      <c r="AH210" s="4">
        <v>8310</v>
      </c>
      <c r="AI210" s="4">
        <v>8640</v>
      </c>
      <c r="AJ210" s="4">
        <v>7830</v>
      </c>
      <c r="AK210" s="4">
        <v>9510</v>
      </c>
      <c r="AL210" s="4">
        <v>7170</v>
      </c>
      <c r="AM210" s="4">
        <v>7470</v>
      </c>
      <c r="AN210" s="4">
        <v>9795</v>
      </c>
    </row>
    <row r="211" spans="1:40" x14ac:dyDescent="0.25">
      <c r="A211" s="7" t="s">
        <v>31</v>
      </c>
      <c r="B211" s="4">
        <v>6720</v>
      </c>
      <c r="C211" s="4">
        <v>12750</v>
      </c>
      <c r="D211" s="4">
        <v>10560</v>
      </c>
      <c r="E211" s="4">
        <v>9270</v>
      </c>
      <c r="F211" s="4">
        <v>10110</v>
      </c>
      <c r="G211" s="4">
        <v>10350</v>
      </c>
      <c r="H211" s="4">
        <v>9750</v>
      </c>
      <c r="I211" s="4">
        <v>9315</v>
      </c>
      <c r="J211" s="4">
        <v>7995</v>
      </c>
      <c r="K211" s="4">
        <v>8145</v>
      </c>
      <c r="L211" s="4">
        <v>8025</v>
      </c>
      <c r="M211" s="4">
        <v>9900</v>
      </c>
      <c r="N211" s="4">
        <v>7050</v>
      </c>
      <c r="O211" s="4">
        <v>9090</v>
      </c>
      <c r="P211" s="4">
        <v>10350</v>
      </c>
      <c r="Q211" s="4">
        <v>9240</v>
      </c>
      <c r="R211" s="4">
        <v>10740</v>
      </c>
      <c r="S211" s="4">
        <v>9720</v>
      </c>
      <c r="T211" s="4">
        <v>8655</v>
      </c>
      <c r="U211" s="4">
        <v>8355</v>
      </c>
      <c r="V211" s="4">
        <v>8835</v>
      </c>
      <c r="W211" s="4">
        <v>8235</v>
      </c>
      <c r="X211" s="4">
        <v>8550</v>
      </c>
      <c r="Y211" s="4">
        <v>10170</v>
      </c>
      <c r="Z211" s="4">
        <v>6945</v>
      </c>
      <c r="AA211" s="4">
        <v>8190</v>
      </c>
      <c r="AB211" s="4">
        <v>9510</v>
      </c>
      <c r="AC211" s="4">
        <v>8730</v>
      </c>
      <c r="AD211" s="4">
        <v>9615</v>
      </c>
      <c r="AE211" s="4">
        <v>9195</v>
      </c>
      <c r="AF211" s="4">
        <v>8115</v>
      </c>
      <c r="AG211" s="4">
        <v>8430</v>
      </c>
      <c r="AH211" s="4">
        <v>8310</v>
      </c>
      <c r="AI211" s="4">
        <v>8640</v>
      </c>
      <c r="AJ211" s="4">
        <v>7830</v>
      </c>
      <c r="AK211" s="4">
        <v>9510</v>
      </c>
      <c r="AL211" s="4">
        <v>7170</v>
      </c>
      <c r="AM211" s="4">
        <v>7470</v>
      </c>
      <c r="AN211" s="4">
        <v>9795</v>
      </c>
    </row>
    <row r="212" spans="1:40" x14ac:dyDescent="0.25">
      <c r="A212" s="5" t="s">
        <v>32</v>
      </c>
      <c r="B212" s="4">
        <v>13590</v>
      </c>
      <c r="C212" s="4">
        <v>18600</v>
      </c>
      <c r="D212" s="4">
        <v>20250</v>
      </c>
      <c r="E212" s="4">
        <v>18120</v>
      </c>
      <c r="F212" s="4">
        <v>17355</v>
      </c>
      <c r="G212" s="4">
        <v>19155</v>
      </c>
      <c r="H212" s="4">
        <v>15465</v>
      </c>
      <c r="I212" s="4">
        <v>14430</v>
      </c>
      <c r="J212" s="4">
        <v>17385</v>
      </c>
      <c r="K212" s="4">
        <v>15660</v>
      </c>
      <c r="L212" s="4">
        <v>16815</v>
      </c>
      <c r="M212" s="4">
        <v>18900</v>
      </c>
      <c r="N212" s="4">
        <v>14205</v>
      </c>
      <c r="O212" s="4">
        <v>14790</v>
      </c>
      <c r="P212" s="4">
        <v>20250</v>
      </c>
      <c r="Q212" s="4">
        <v>16350</v>
      </c>
      <c r="R212" s="4">
        <v>17430</v>
      </c>
      <c r="S212" s="4">
        <v>17520</v>
      </c>
      <c r="T212" s="4">
        <v>14685</v>
      </c>
      <c r="U212" s="4">
        <v>15300</v>
      </c>
      <c r="V212" s="4">
        <v>17850</v>
      </c>
      <c r="W212" s="4">
        <v>16005</v>
      </c>
      <c r="X212" s="4">
        <v>17340</v>
      </c>
      <c r="Y212" s="4">
        <v>17985</v>
      </c>
      <c r="Z212" s="4">
        <v>13485</v>
      </c>
      <c r="AA212" s="4">
        <v>14055</v>
      </c>
      <c r="AB212" s="4">
        <v>19290</v>
      </c>
      <c r="AC212" s="4">
        <v>16140</v>
      </c>
      <c r="AD212" s="4">
        <v>17835</v>
      </c>
      <c r="AE212" s="4">
        <v>17955</v>
      </c>
      <c r="AF212" s="4">
        <v>15345</v>
      </c>
      <c r="AG212" s="4">
        <v>15990</v>
      </c>
      <c r="AH212" s="4">
        <v>16515</v>
      </c>
      <c r="AI212" s="4">
        <v>16065</v>
      </c>
      <c r="AJ212" s="4">
        <v>16365</v>
      </c>
      <c r="AK212" s="4">
        <v>17550</v>
      </c>
      <c r="AL212" s="4">
        <v>14700</v>
      </c>
      <c r="AM212" s="4">
        <v>13635</v>
      </c>
      <c r="AN212" s="4">
        <v>19845</v>
      </c>
    </row>
    <row r="213" spans="1:40" x14ac:dyDescent="0.25">
      <c r="A213" s="6" t="s">
        <v>7</v>
      </c>
      <c r="B213" s="4">
        <v>1080</v>
      </c>
      <c r="C213" s="4">
        <v>675</v>
      </c>
      <c r="D213" s="4">
        <v>1140</v>
      </c>
      <c r="E213" s="4">
        <v>1260</v>
      </c>
      <c r="F213" s="4">
        <v>1200</v>
      </c>
      <c r="G213" s="4">
        <v>1230</v>
      </c>
      <c r="H213" s="4">
        <v>1500</v>
      </c>
      <c r="I213" s="4">
        <v>1200</v>
      </c>
      <c r="J213" s="4">
        <v>1500</v>
      </c>
      <c r="K213" s="4">
        <v>1500</v>
      </c>
      <c r="L213" s="4">
        <v>1740</v>
      </c>
      <c r="M213" s="4">
        <v>1905</v>
      </c>
      <c r="N213" s="4">
        <v>1320</v>
      </c>
      <c r="O213" s="4">
        <v>1020</v>
      </c>
      <c r="P213" s="4">
        <v>1470</v>
      </c>
      <c r="Q213" s="4">
        <v>1650</v>
      </c>
      <c r="R213" s="4">
        <v>1515</v>
      </c>
      <c r="S213" s="4">
        <v>1635</v>
      </c>
      <c r="T213" s="4">
        <v>1590</v>
      </c>
      <c r="U213" s="4">
        <v>1695</v>
      </c>
      <c r="V213" s="4">
        <v>1785</v>
      </c>
      <c r="W213" s="4">
        <v>1620</v>
      </c>
      <c r="X213" s="4">
        <v>1695</v>
      </c>
      <c r="Y213" s="4">
        <v>1860</v>
      </c>
      <c r="Z213" s="4">
        <v>1740</v>
      </c>
      <c r="AA213" s="4">
        <v>1095</v>
      </c>
      <c r="AB213" s="4">
        <v>1440</v>
      </c>
      <c r="AC213" s="4">
        <v>1440</v>
      </c>
      <c r="AD213" s="4">
        <v>1425</v>
      </c>
      <c r="AE213" s="4">
        <v>1650</v>
      </c>
      <c r="AF213" s="4">
        <v>1425</v>
      </c>
      <c r="AG213" s="4">
        <v>1545</v>
      </c>
      <c r="AH213" s="4">
        <v>1800</v>
      </c>
      <c r="AI213" s="4">
        <v>2070</v>
      </c>
      <c r="AJ213" s="4">
        <v>2070</v>
      </c>
      <c r="AK213" s="4">
        <v>2115</v>
      </c>
      <c r="AL213" s="4">
        <v>1935</v>
      </c>
      <c r="AM213" s="4">
        <v>1110</v>
      </c>
      <c r="AN213" s="4">
        <v>1470</v>
      </c>
    </row>
    <row r="214" spans="1:40" x14ac:dyDescent="0.25">
      <c r="A214" s="7" t="s">
        <v>30</v>
      </c>
      <c r="B214" s="4">
        <v>1080</v>
      </c>
      <c r="C214" s="4">
        <v>675</v>
      </c>
      <c r="D214" s="4">
        <v>1140</v>
      </c>
      <c r="E214" s="4">
        <v>1260</v>
      </c>
      <c r="F214" s="4">
        <v>1200</v>
      </c>
      <c r="G214" s="4">
        <v>1230</v>
      </c>
      <c r="H214" s="4">
        <v>1500</v>
      </c>
      <c r="I214" s="4">
        <v>1200</v>
      </c>
      <c r="J214" s="4">
        <v>1500</v>
      </c>
      <c r="K214" s="4">
        <v>1500</v>
      </c>
      <c r="L214" s="4">
        <v>1740</v>
      </c>
      <c r="M214" s="4">
        <v>1905</v>
      </c>
      <c r="N214" s="4">
        <v>1320</v>
      </c>
      <c r="O214" s="4">
        <v>1020</v>
      </c>
      <c r="P214" s="4">
        <v>1470</v>
      </c>
      <c r="Q214" s="4">
        <v>1650</v>
      </c>
      <c r="R214" s="4">
        <v>1515</v>
      </c>
      <c r="S214" s="4">
        <v>1635</v>
      </c>
      <c r="T214" s="4">
        <v>1590</v>
      </c>
      <c r="U214" s="4">
        <v>1695</v>
      </c>
      <c r="V214" s="4">
        <v>1785</v>
      </c>
      <c r="W214" s="4">
        <v>1620</v>
      </c>
      <c r="X214" s="4">
        <v>1695</v>
      </c>
      <c r="Y214" s="4">
        <v>1860</v>
      </c>
      <c r="Z214" s="4">
        <v>1740</v>
      </c>
      <c r="AA214" s="4">
        <v>1095</v>
      </c>
      <c r="AB214" s="4">
        <v>1440</v>
      </c>
      <c r="AC214" s="4">
        <v>1440</v>
      </c>
      <c r="AD214" s="4">
        <v>1425</v>
      </c>
      <c r="AE214" s="4">
        <v>1650</v>
      </c>
      <c r="AF214" s="4">
        <v>1425</v>
      </c>
      <c r="AG214" s="4">
        <v>1545</v>
      </c>
      <c r="AH214" s="4">
        <v>1800</v>
      </c>
      <c r="AI214" s="4">
        <v>2070</v>
      </c>
      <c r="AJ214" s="4">
        <v>2070</v>
      </c>
      <c r="AK214" s="4">
        <v>2115</v>
      </c>
      <c r="AL214" s="4">
        <v>1935</v>
      </c>
      <c r="AM214" s="4">
        <v>1110</v>
      </c>
      <c r="AN214" s="4">
        <v>1470</v>
      </c>
    </row>
    <row r="215" spans="1:40" x14ac:dyDescent="0.25">
      <c r="A215" s="6" t="s">
        <v>12</v>
      </c>
      <c r="B215" s="4">
        <v>4110</v>
      </c>
      <c r="C215" s="4">
        <v>3945</v>
      </c>
      <c r="D215" s="4">
        <v>6990</v>
      </c>
      <c r="E215" s="4">
        <v>4830</v>
      </c>
      <c r="F215" s="4">
        <v>4920</v>
      </c>
      <c r="G215" s="4">
        <v>5745</v>
      </c>
      <c r="H215" s="4">
        <v>3750</v>
      </c>
      <c r="I215" s="4">
        <v>2895</v>
      </c>
      <c r="J215" s="4">
        <v>5580</v>
      </c>
      <c r="K215" s="4">
        <v>4590</v>
      </c>
      <c r="L215" s="4">
        <v>5055</v>
      </c>
      <c r="M215" s="4">
        <v>4845</v>
      </c>
      <c r="N215" s="4">
        <v>4380</v>
      </c>
      <c r="O215" s="4">
        <v>3915</v>
      </c>
      <c r="P215" s="4">
        <v>7140</v>
      </c>
      <c r="Q215" s="4">
        <v>4410</v>
      </c>
      <c r="R215" s="4">
        <v>4575</v>
      </c>
      <c r="S215" s="4">
        <v>5355</v>
      </c>
      <c r="T215" s="4">
        <v>3840</v>
      </c>
      <c r="U215" s="4">
        <v>3525</v>
      </c>
      <c r="V215" s="4">
        <v>5895</v>
      </c>
      <c r="W215" s="4">
        <v>4110</v>
      </c>
      <c r="X215" s="4">
        <v>5010</v>
      </c>
      <c r="Y215" s="4">
        <v>4815</v>
      </c>
      <c r="Z215" s="4">
        <v>3870</v>
      </c>
      <c r="AA215" s="4">
        <v>3660</v>
      </c>
      <c r="AB215" s="4">
        <v>6465</v>
      </c>
      <c r="AC215" s="4">
        <v>4470</v>
      </c>
      <c r="AD215" s="4">
        <v>4650</v>
      </c>
      <c r="AE215" s="4">
        <v>5865</v>
      </c>
      <c r="AF215" s="4">
        <v>4305</v>
      </c>
      <c r="AG215" s="4">
        <v>3330</v>
      </c>
      <c r="AH215" s="4">
        <v>5295</v>
      </c>
      <c r="AI215" s="4">
        <v>4380</v>
      </c>
      <c r="AJ215" s="4">
        <v>4695</v>
      </c>
      <c r="AK215" s="4">
        <v>4635</v>
      </c>
      <c r="AL215" s="4">
        <v>3915</v>
      </c>
      <c r="AM215" s="4">
        <v>3960</v>
      </c>
      <c r="AN215" s="4">
        <v>6660</v>
      </c>
    </row>
    <row r="216" spans="1:40" x14ac:dyDescent="0.25">
      <c r="A216" s="7" t="s">
        <v>30</v>
      </c>
      <c r="B216" s="4">
        <v>4110</v>
      </c>
      <c r="C216" s="4">
        <v>3945</v>
      </c>
      <c r="D216" s="4">
        <v>6990</v>
      </c>
      <c r="E216" s="4">
        <v>4830</v>
      </c>
      <c r="F216" s="4">
        <v>4920</v>
      </c>
      <c r="G216" s="4">
        <v>5745</v>
      </c>
      <c r="H216" s="4">
        <v>3750</v>
      </c>
      <c r="I216" s="4">
        <v>2895</v>
      </c>
      <c r="J216" s="4">
        <v>5580</v>
      </c>
      <c r="K216" s="4">
        <v>4590</v>
      </c>
      <c r="L216" s="4">
        <v>5055</v>
      </c>
      <c r="M216" s="4">
        <v>4845</v>
      </c>
      <c r="N216" s="4">
        <v>4380</v>
      </c>
      <c r="O216" s="4">
        <v>3915</v>
      </c>
      <c r="P216" s="4">
        <v>7140</v>
      </c>
      <c r="Q216" s="4">
        <v>4410</v>
      </c>
      <c r="R216" s="4">
        <v>4575</v>
      </c>
      <c r="S216" s="4">
        <v>5355</v>
      </c>
      <c r="T216" s="4">
        <v>3840</v>
      </c>
      <c r="U216" s="4">
        <v>3525</v>
      </c>
      <c r="V216" s="4">
        <v>5895</v>
      </c>
      <c r="W216" s="4">
        <v>4110</v>
      </c>
      <c r="X216" s="4">
        <v>5010</v>
      </c>
      <c r="Y216" s="4">
        <v>4815</v>
      </c>
      <c r="Z216" s="4">
        <v>3870</v>
      </c>
      <c r="AA216" s="4">
        <v>3660</v>
      </c>
      <c r="AB216" s="4">
        <v>6465</v>
      </c>
      <c r="AC216" s="4">
        <v>4470</v>
      </c>
      <c r="AD216" s="4">
        <v>4650</v>
      </c>
      <c r="AE216" s="4">
        <v>5865</v>
      </c>
      <c r="AF216" s="4">
        <v>4305</v>
      </c>
      <c r="AG216" s="4">
        <v>3330</v>
      </c>
      <c r="AH216" s="4">
        <v>5295</v>
      </c>
      <c r="AI216" s="4">
        <v>4380</v>
      </c>
      <c r="AJ216" s="4">
        <v>4695</v>
      </c>
      <c r="AK216" s="4">
        <v>4635</v>
      </c>
      <c r="AL216" s="4">
        <v>3915</v>
      </c>
      <c r="AM216" s="4">
        <v>3960</v>
      </c>
      <c r="AN216" s="4">
        <v>6660</v>
      </c>
    </row>
    <row r="217" spans="1:40" x14ac:dyDescent="0.25">
      <c r="A217" s="6" t="s">
        <v>13</v>
      </c>
      <c r="B217" s="4">
        <v>1185</v>
      </c>
      <c r="C217" s="4">
        <v>1935</v>
      </c>
      <c r="D217" s="4">
        <v>1755</v>
      </c>
      <c r="E217" s="4">
        <v>1665</v>
      </c>
      <c r="F217" s="4">
        <v>1665</v>
      </c>
      <c r="G217" s="4">
        <v>1635</v>
      </c>
      <c r="H217" s="4">
        <v>1500</v>
      </c>
      <c r="I217" s="4">
        <v>1485</v>
      </c>
      <c r="J217" s="4">
        <v>1515</v>
      </c>
      <c r="K217" s="4">
        <v>1245</v>
      </c>
      <c r="L217" s="4">
        <v>1440</v>
      </c>
      <c r="M217" s="4">
        <v>1575</v>
      </c>
      <c r="N217" s="4">
        <v>1200</v>
      </c>
      <c r="O217" s="4">
        <v>1440</v>
      </c>
      <c r="P217" s="4">
        <v>1680</v>
      </c>
      <c r="Q217" s="4">
        <v>1440</v>
      </c>
      <c r="R217" s="4">
        <v>1575</v>
      </c>
      <c r="S217" s="4">
        <v>1650</v>
      </c>
      <c r="T217" s="4">
        <v>1440</v>
      </c>
      <c r="U217" s="4">
        <v>1515</v>
      </c>
      <c r="V217" s="4">
        <v>1470</v>
      </c>
      <c r="W217" s="4">
        <v>1350</v>
      </c>
      <c r="X217" s="4">
        <v>1485</v>
      </c>
      <c r="Y217" s="4">
        <v>1665</v>
      </c>
      <c r="Z217" s="4">
        <v>1080</v>
      </c>
      <c r="AA217" s="4">
        <v>1335</v>
      </c>
      <c r="AB217" s="4">
        <v>1650</v>
      </c>
      <c r="AC217" s="4">
        <v>1410</v>
      </c>
      <c r="AD217" s="4">
        <v>1785</v>
      </c>
      <c r="AE217" s="4">
        <v>1560</v>
      </c>
      <c r="AF217" s="4">
        <v>1305</v>
      </c>
      <c r="AG217" s="4">
        <v>1545</v>
      </c>
      <c r="AH217" s="4">
        <v>1380</v>
      </c>
      <c r="AI217" s="4">
        <v>1260</v>
      </c>
      <c r="AJ217" s="4">
        <v>1410</v>
      </c>
      <c r="AK217" s="4">
        <v>1575</v>
      </c>
      <c r="AL217" s="4">
        <v>1260</v>
      </c>
      <c r="AM217" s="4">
        <v>1305</v>
      </c>
      <c r="AN217" s="4">
        <v>1680</v>
      </c>
    </row>
    <row r="218" spans="1:40" x14ac:dyDescent="0.25">
      <c r="A218" s="7" t="s">
        <v>30</v>
      </c>
      <c r="B218" s="4">
        <v>1185</v>
      </c>
      <c r="C218" s="4">
        <v>1935</v>
      </c>
      <c r="D218" s="4">
        <v>1755</v>
      </c>
      <c r="E218" s="4">
        <v>1665</v>
      </c>
      <c r="F218" s="4">
        <v>1665</v>
      </c>
      <c r="G218" s="4">
        <v>1635</v>
      </c>
      <c r="H218" s="4">
        <v>1500</v>
      </c>
      <c r="I218" s="4">
        <v>1485</v>
      </c>
      <c r="J218" s="4">
        <v>1515</v>
      </c>
      <c r="K218" s="4">
        <v>1245</v>
      </c>
      <c r="L218" s="4">
        <v>1440</v>
      </c>
      <c r="M218" s="4">
        <v>1575</v>
      </c>
      <c r="N218" s="4">
        <v>1200</v>
      </c>
      <c r="O218" s="4">
        <v>1440</v>
      </c>
      <c r="P218" s="4">
        <v>1680</v>
      </c>
      <c r="Q218" s="4">
        <v>1440</v>
      </c>
      <c r="R218" s="4">
        <v>1575</v>
      </c>
      <c r="S218" s="4">
        <v>1650</v>
      </c>
      <c r="T218" s="4">
        <v>1440</v>
      </c>
      <c r="U218" s="4">
        <v>1515</v>
      </c>
      <c r="V218" s="4">
        <v>1470</v>
      </c>
      <c r="W218" s="4">
        <v>1350</v>
      </c>
      <c r="X218" s="4">
        <v>1485</v>
      </c>
      <c r="Y218" s="4">
        <v>1665</v>
      </c>
      <c r="Z218" s="4">
        <v>1080</v>
      </c>
      <c r="AA218" s="4">
        <v>1335</v>
      </c>
      <c r="AB218" s="4">
        <v>1650</v>
      </c>
      <c r="AC218" s="4">
        <v>1410</v>
      </c>
      <c r="AD218" s="4">
        <v>1785</v>
      </c>
      <c r="AE218" s="4">
        <v>1560</v>
      </c>
      <c r="AF218" s="4">
        <v>1305</v>
      </c>
      <c r="AG218" s="4">
        <v>1545</v>
      </c>
      <c r="AH218" s="4">
        <v>1380</v>
      </c>
      <c r="AI218" s="4">
        <v>1260</v>
      </c>
      <c r="AJ218" s="4">
        <v>1410</v>
      </c>
      <c r="AK218" s="4">
        <v>1575</v>
      </c>
      <c r="AL218" s="4">
        <v>1260</v>
      </c>
      <c r="AM218" s="4">
        <v>1305</v>
      </c>
      <c r="AN218" s="4">
        <v>1680</v>
      </c>
    </row>
    <row r="219" spans="1:40" x14ac:dyDescent="0.25">
      <c r="A219" s="6" t="s">
        <v>14</v>
      </c>
      <c r="B219" s="4">
        <v>7215</v>
      </c>
      <c r="C219" s="4">
        <v>12045</v>
      </c>
      <c r="D219" s="4">
        <v>10365</v>
      </c>
      <c r="E219" s="4">
        <v>10365</v>
      </c>
      <c r="F219" s="4">
        <v>9570</v>
      </c>
      <c r="G219" s="4">
        <v>10545</v>
      </c>
      <c r="H219" s="4">
        <v>8715</v>
      </c>
      <c r="I219" s="4">
        <v>8850</v>
      </c>
      <c r="J219" s="4">
        <v>8790</v>
      </c>
      <c r="K219" s="4">
        <v>8325</v>
      </c>
      <c r="L219" s="4">
        <v>8580</v>
      </c>
      <c r="M219" s="4">
        <v>10575</v>
      </c>
      <c r="N219" s="4">
        <v>7305</v>
      </c>
      <c r="O219" s="4">
        <v>8415</v>
      </c>
      <c r="P219" s="4">
        <v>9960</v>
      </c>
      <c r="Q219" s="4">
        <v>8850</v>
      </c>
      <c r="R219" s="4">
        <v>9765</v>
      </c>
      <c r="S219" s="4">
        <v>8880</v>
      </c>
      <c r="T219" s="4">
        <v>7815</v>
      </c>
      <c r="U219" s="4">
        <v>8565</v>
      </c>
      <c r="V219" s="4">
        <v>8700</v>
      </c>
      <c r="W219" s="4">
        <v>8925</v>
      </c>
      <c r="X219" s="4">
        <v>9150</v>
      </c>
      <c r="Y219" s="4">
        <v>9645</v>
      </c>
      <c r="Z219" s="4">
        <v>6795</v>
      </c>
      <c r="AA219" s="4">
        <v>7965</v>
      </c>
      <c r="AB219" s="4">
        <v>9735</v>
      </c>
      <c r="AC219" s="4">
        <v>8820</v>
      </c>
      <c r="AD219" s="4">
        <v>9975</v>
      </c>
      <c r="AE219" s="4">
        <v>8880</v>
      </c>
      <c r="AF219" s="4">
        <v>8310</v>
      </c>
      <c r="AG219" s="4">
        <v>9570</v>
      </c>
      <c r="AH219" s="4">
        <v>8040</v>
      </c>
      <c r="AI219" s="4">
        <v>8355</v>
      </c>
      <c r="AJ219" s="4">
        <v>8190</v>
      </c>
      <c r="AK219" s="4">
        <v>9225</v>
      </c>
      <c r="AL219" s="4">
        <v>7590</v>
      </c>
      <c r="AM219" s="4">
        <v>7260</v>
      </c>
      <c r="AN219" s="4">
        <v>10035</v>
      </c>
    </row>
    <row r="220" spans="1:40" x14ac:dyDescent="0.25">
      <c r="A220" s="7" t="s">
        <v>30</v>
      </c>
      <c r="B220" s="4">
        <v>7215</v>
      </c>
      <c r="C220" s="4">
        <v>12045</v>
      </c>
      <c r="D220" s="4">
        <v>10365</v>
      </c>
      <c r="E220" s="4">
        <v>10365</v>
      </c>
      <c r="F220" s="4">
        <v>9570</v>
      </c>
      <c r="G220" s="4">
        <v>10545</v>
      </c>
      <c r="H220" s="4">
        <v>8715</v>
      </c>
      <c r="I220" s="4">
        <v>8850</v>
      </c>
      <c r="J220" s="4">
        <v>8790</v>
      </c>
      <c r="K220" s="4">
        <v>8325</v>
      </c>
      <c r="L220" s="4">
        <v>8580</v>
      </c>
      <c r="M220" s="4">
        <v>10575</v>
      </c>
      <c r="N220" s="4">
        <v>7305</v>
      </c>
      <c r="O220" s="4">
        <v>8415</v>
      </c>
      <c r="P220" s="4">
        <v>9960</v>
      </c>
      <c r="Q220" s="4">
        <v>8850</v>
      </c>
      <c r="R220" s="4">
        <v>9765</v>
      </c>
      <c r="S220" s="4">
        <v>8880</v>
      </c>
      <c r="T220" s="4">
        <v>7815</v>
      </c>
      <c r="U220" s="4">
        <v>8565</v>
      </c>
      <c r="V220" s="4">
        <v>8700</v>
      </c>
      <c r="W220" s="4">
        <v>8925</v>
      </c>
      <c r="X220" s="4">
        <v>9150</v>
      </c>
      <c r="Y220" s="4">
        <v>9645</v>
      </c>
      <c r="Z220" s="4">
        <v>6795</v>
      </c>
      <c r="AA220" s="4">
        <v>7965</v>
      </c>
      <c r="AB220" s="4">
        <v>9735</v>
      </c>
      <c r="AC220" s="4">
        <v>8820</v>
      </c>
      <c r="AD220" s="4">
        <v>9975</v>
      </c>
      <c r="AE220" s="4">
        <v>8880</v>
      </c>
      <c r="AF220" s="4">
        <v>8310</v>
      </c>
      <c r="AG220" s="4">
        <v>9570</v>
      </c>
      <c r="AH220" s="4">
        <v>8040</v>
      </c>
      <c r="AI220" s="4">
        <v>8355</v>
      </c>
      <c r="AJ220" s="4">
        <v>8190</v>
      </c>
      <c r="AK220" s="4">
        <v>9225</v>
      </c>
      <c r="AL220" s="4">
        <v>7590</v>
      </c>
      <c r="AM220" s="4">
        <v>7260</v>
      </c>
      <c r="AN220" s="4">
        <v>10035</v>
      </c>
    </row>
    <row r="221" spans="1:40" x14ac:dyDescent="0.25">
      <c r="A221" s="5" t="s">
        <v>40</v>
      </c>
      <c r="B221" s="4">
        <v>5160</v>
      </c>
      <c r="C221" s="4">
        <v>6885</v>
      </c>
      <c r="D221" s="4">
        <v>7920</v>
      </c>
      <c r="E221" s="4">
        <v>6060</v>
      </c>
      <c r="F221" s="4">
        <v>6375</v>
      </c>
      <c r="G221" s="4">
        <v>7080</v>
      </c>
      <c r="H221" s="4">
        <v>5820</v>
      </c>
      <c r="I221" s="4">
        <v>5445</v>
      </c>
      <c r="J221" s="4">
        <v>6420</v>
      </c>
      <c r="K221" s="4">
        <v>5295</v>
      </c>
      <c r="L221" s="4">
        <v>6030</v>
      </c>
      <c r="M221" s="4">
        <v>6675</v>
      </c>
      <c r="N221" s="4">
        <v>4935</v>
      </c>
      <c r="O221" s="4">
        <v>5385</v>
      </c>
      <c r="P221" s="4">
        <v>7710</v>
      </c>
      <c r="Q221" s="4">
        <v>5910</v>
      </c>
      <c r="R221" s="4">
        <v>6660</v>
      </c>
      <c r="S221" s="4">
        <v>6690</v>
      </c>
      <c r="T221" s="4">
        <v>5820</v>
      </c>
      <c r="U221" s="4">
        <v>5610</v>
      </c>
      <c r="V221" s="4">
        <v>6630</v>
      </c>
      <c r="W221" s="4">
        <v>5610</v>
      </c>
      <c r="X221" s="4">
        <v>6060</v>
      </c>
      <c r="Y221" s="4">
        <v>6765</v>
      </c>
      <c r="Z221" s="4">
        <v>4695</v>
      </c>
      <c r="AA221" s="4">
        <v>5565</v>
      </c>
      <c r="AB221" s="4">
        <v>7275</v>
      </c>
      <c r="AC221" s="4">
        <v>5940</v>
      </c>
      <c r="AD221" s="4">
        <v>6600</v>
      </c>
      <c r="AE221" s="4">
        <v>7095</v>
      </c>
      <c r="AF221" s="4">
        <v>5295</v>
      </c>
      <c r="AG221" s="4">
        <v>5700</v>
      </c>
      <c r="AH221" s="4">
        <v>6360</v>
      </c>
      <c r="AI221" s="4">
        <v>5775</v>
      </c>
      <c r="AJ221" s="4">
        <v>5955</v>
      </c>
      <c r="AK221" s="4">
        <v>6255</v>
      </c>
      <c r="AL221" s="4">
        <v>5475</v>
      </c>
      <c r="AM221" s="4">
        <v>5280</v>
      </c>
      <c r="AN221" s="4">
        <v>7485</v>
      </c>
    </row>
    <row r="222" spans="1:40" x14ac:dyDescent="0.25">
      <c r="A222" s="6" t="s">
        <v>7</v>
      </c>
      <c r="B222" s="4">
        <v>360</v>
      </c>
      <c r="C222" s="4">
        <v>195</v>
      </c>
      <c r="D222" s="4">
        <v>375</v>
      </c>
      <c r="E222" s="4">
        <v>405</v>
      </c>
      <c r="F222" s="4">
        <v>405</v>
      </c>
      <c r="G222" s="4">
        <v>345</v>
      </c>
      <c r="H222" s="4">
        <v>435</v>
      </c>
      <c r="I222" s="4">
        <v>345</v>
      </c>
      <c r="J222" s="4">
        <v>480</v>
      </c>
      <c r="K222" s="4">
        <v>435</v>
      </c>
      <c r="L222" s="4">
        <v>495</v>
      </c>
      <c r="M222" s="4">
        <v>510</v>
      </c>
      <c r="N222" s="4">
        <v>390</v>
      </c>
      <c r="O222" s="4">
        <v>300</v>
      </c>
      <c r="P222" s="4">
        <v>480</v>
      </c>
      <c r="Q222" s="4">
        <v>450</v>
      </c>
      <c r="R222" s="4">
        <v>435</v>
      </c>
      <c r="S222" s="4">
        <v>465</v>
      </c>
      <c r="T222" s="4">
        <v>420</v>
      </c>
      <c r="U222" s="4">
        <v>510</v>
      </c>
      <c r="V222" s="4">
        <v>585</v>
      </c>
      <c r="W222" s="4">
        <v>495</v>
      </c>
      <c r="X222" s="4">
        <v>525</v>
      </c>
      <c r="Y222" s="4">
        <v>540</v>
      </c>
      <c r="Z222" s="4">
        <v>555</v>
      </c>
      <c r="AA222" s="4">
        <v>315</v>
      </c>
      <c r="AB222" s="4">
        <v>435</v>
      </c>
      <c r="AC222" s="4">
        <v>405</v>
      </c>
      <c r="AD222" s="4">
        <v>405</v>
      </c>
      <c r="AE222" s="4">
        <v>480</v>
      </c>
      <c r="AF222" s="4">
        <v>390</v>
      </c>
      <c r="AG222" s="4">
        <v>435</v>
      </c>
      <c r="AH222" s="4">
        <v>570</v>
      </c>
      <c r="AI222" s="4">
        <v>555</v>
      </c>
      <c r="AJ222" s="4">
        <v>630</v>
      </c>
      <c r="AK222" s="4">
        <v>585</v>
      </c>
      <c r="AL222" s="4">
        <v>585</v>
      </c>
      <c r="AM222" s="4">
        <v>375</v>
      </c>
      <c r="AN222" s="4">
        <v>435</v>
      </c>
    </row>
    <row r="223" spans="1:40" x14ac:dyDescent="0.25">
      <c r="A223" s="7" t="s">
        <v>16</v>
      </c>
      <c r="B223" s="4">
        <v>360</v>
      </c>
      <c r="C223" s="4">
        <v>195</v>
      </c>
      <c r="D223" s="4">
        <v>375</v>
      </c>
      <c r="E223" s="4">
        <v>405</v>
      </c>
      <c r="F223" s="4">
        <v>405</v>
      </c>
      <c r="G223" s="4">
        <v>345</v>
      </c>
      <c r="H223" s="4">
        <v>435</v>
      </c>
      <c r="I223" s="4">
        <v>345</v>
      </c>
      <c r="J223" s="4">
        <v>480</v>
      </c>
      <c r="K223" s="4">
        <v>435</v>
      </c>
      <c r="L223" s="4">
        <v>495</v>
      </c>
      <c r="M223" s="4">
        <v>510</v>
      </c>
      <c r="N223" s="4">
        <v>390</v>
      </c>
      <c r="O223" s="4">
        <v>300</v>
      </c>
      <c r="P223" s="4">
        <v>480</v>
      </c>
      <c r="Q223" s="4">
        <v>450</v>
      </c>
      <c r="R223" s="4">
        <v>435</v>
      </c>
      <c r="S223" s="4">
        <v>465</v>
      </c>
      <c r="T223" s="4">
        <v>420</v>
      </c>
      <c r="U223" s="4">
        <v>510</v>
      </c>
      <c r="V223" s="4">
        <v>585</v>
      </c>
      <c r="W223" s="4">
        <v>495</v>
      </c>
      <c r="X223" s="4">
        <v>525</v>
      </c>
      <c r="Y223" s="4">
        <v>540</v>
      </c>
      <c r="Z223" s="4">
        <v>555</v>
      </c>
      <c r="AA223" s="4">
        <v>315</v>
      </c>
      <c r="AB223" s="4">
        <v>435</v>
      </c>
      <c r="AC223" s="4">
        <v>405</v>
      </c>
      <c r="AD223" s="4">
        <v>405</v>
      </c>
      <c r="AE223" s="4">
        <v>480</v>
      </c>
      <c r="AF223" s="4">
        <v>390</v>
      </c>
      <c r="AG223" s="4">
        <v>435</v>
      </c>
      <c r="AH223" s="4">
        <v>570</v>
      </c>
      <c r="AI223" s="4">
        <v>555</v>
      </c>
      <c r="AJ223" s="4">
        <v>630</v>
      </c>
      <c r="AK223" s="4">
        <v>585</v>
      </c>
      <c r="AL223" s="4">
        <v>585</v>
      </c>
      <c r="AM223" s="4">
        <v>375</v>
      </c>
      <c r="AN223" s="4">
        <v>435</v>
      </c>
    </row>
    <row r="224" spans="1:40" x14ac:dyDescent="0.25">
      <c r="A224" s="6" t="s">
        <v>12</v>
      </c>
      <c r="B224" s="4">
        <v>1650</v>
      </c>
      <c r="C224" s="4">
        <v>1425</v>
      </c>
      <c r="D224" s="4">
        <v>2670</v>
      </c>
      <c r="E224" s="4">
        <v>1695</v>
      </c>
      <c r="F224" s="4">
        <v>1770</v>
      </c>
      <c r="G224" s="4">
        <v>2205</v>
      </c>
      <c r="H224" s="4">
        <v>1470</v>
      </c>
      <c r="I224" s="4">
        <v>1185</v>
      </c>
      <c r="J224" s="4">
        <v>2220</v>
      </c>
      <c r="K224" s="4">
        <v>1605</v>
      </c>
      <c r="L224" s="4">
        <v>1890</v>
      </c>
      <c r="M224" s="4">
        <v>1740</v>
      </c>
      <c r="N224" s="4">
        <v>1515</v>
      </c>
      <c r="O224" s="4">
        <v>1455</v>
      </c>
      <c r="P224" s="4">
        <v>2730</v>
      </c>
      <c r="Q224" s="4">
        <v>1680</v>
      </c>
      <c r="R224" s="4">
        <v>1740</v>
      </c>
      <c r="S224" s="4">
        <v>2070</v>
      </c>
      <c r="T224" s="4">
        <v>1560</v>
      </c>
      <c r="U224" s="4">
        <v>1275</v>
      </c>
      <c r="V224" s="4">
        <v>2130</v>
      </c>
      <c r="W224" s="4">
        <v>1485</v>
      </c>
      <c r="X224" s="4">
        <v>1680</v>
      </c>
      <c r="Y224" s="4">
        <v>1875</v>
      </c>
      <c r="Z224" s="4">
        <v>1425</v>
      </c>
      <c r="AA224" s="4">
        <v>1545</v>
      </c>
      <c r="AB224" s="4">
        <v>2415</v>
      </c>
      <c r="AC224" s="4">
        <v>1665</v>
      </c>
      <c r="AD224" s="4">
        <v>1755</v>
      </c>
      <c r="AE224" s="4">
        <v>2235</v>
      </c>
      <c r="AF224" s="4">
        <v>1530</v>
      </c>
      <c r="AG224" s="4">
        <v>1290</v>
      </c>
      <c r="AH224" s="4">
        <v>2055</v>
      </c>
      <c r="AI224" s="4">
        <v>1605</v>
      </c>
      <c r="AJ224" s="4">
        <v>1650</v>
      </c>
      <c r="AK224" s="4">
        <v>1650</v>
      </c>
      <c r="AL224" s="4">
        <v>1560</v>
      </c>
      <c r="AM224" s="4">
        <v>1500</v>
      </c>
      <c r="AN224" s="4">
        <v>2475</v>
      </c>
    </row>
    <row r="225" spans="1:40" x14ac:dyDescent="0.25">
      <c r="A225" s="7" t="s">
        <v>16</v>
      </c>
      <c r="B225" s="4">
        <v>1650</v>
      </c>
      <c r="C225" s="4">
        <v>1425</v>
      </c>
      <c r="D225" s="4">
        <v>2670</v>
      </c>
      <c r="E225" s="4">
        <v>1695</v>
      </c>
      <c r="F225" s="4">
        <v>1770</v>
      </c>
      <c r="G225" s="4">
        <v>2205</v>
      </c>
      <c r="H225" s="4">
        <v>1470</v>
      </c>
      <c r="I225" s="4">
        <v>1185</v>
      </c>
      <c r="J225" s="4">
        <v>2220</v>
      </c>
      <c r="K225" s="4">
        <v>1605</v>
      </c>
      <c r="L225" s="4">
        <v>1890</v>
      </c>
      <c r="M225" s="4">
        <v>1740</v>
      </c>
      <c r="N225" s="4">
        <v>1515</v>
      </c>
      <c r="O225" s="4">
        <v>1455</v>
      </c>
      <c r="P225" s="4">
        <v>2730</v>
      </c>
      <c r="Q225" s="4">
        <v>1680</v>
      </c>
      <c r="R225" s="4">
        <v>1740</v>
      </c>
      <c r="S225" s="4">
        <v>2070</v>
      </c>
      <c r="T225" s="4">
        <v>1560</v>
      </c>
      <c r="U225" s="4">
        <v>1275</v>
      </c>
      <c r="V225" s="4">
        <v>2130</v>
      </c>
      <c r="W225" s="4">
        <v>1485</v>
      </c>
      <c r="X225" s="4">
        <v>1680</v>
      </c>
      <c r="Y225" s="4">
        <v>1875</v>
      </c>
      <c r="Z225" s="4">
        <v>1425</v>
      </c>
      <c r="AA225" s="4">
        <v>1545</v>
      </c>
      <c r="AB225" s="4">
        <v>2415</v>
      </c>
      <c r="AC225" s="4">
        <v>1665</v>
      </c>
      <c r="AD225" s="4">
        <v>1755</v>
      </c>
      <c r="AE225" s="4">
        <v>2235</v>
      </c>
      <c r="AF225" s="4">
        <v>1530</v>
      </c>
      <c r="AG225" s="4">
        <v>1290</v>
      </c>
      <c r="AH225" s="4">
        <v>2055</v>
      </c>
      <c r="AI225" s="4">
        <v>1605</v>
      </c>
      <c r="AJ225" s="4">
        <v>1650</v>
      </c>
      <c r="AK225" s="4">
        <v>1650</v>
      </c>
      <c r="AL225" s="4">
        <v>1560</v>
      </c>
      <c r="AM225" s="4">
        <v>1500</v>
      </c>
      <c r="AN225" s="4">
        <v>2475</v>
      </c>
    </row>
    <row r="226" spans="1:40" x14ac:dyDescent="0.25">
      <c r="A226" s="6" t="s">
        <v>13</v>
      </c>
      <c r="B226" s="4">
        <v>480</v>
      </c>
      <c r="C226" s="4">
        <v>795</v>
      </c>
      <c r="D226" s="4">
        <v>705</v>
      </c>
      <c r="E226" s="4">
        <v>615</v>
      </c>
      <c r="F226" s="4">
        <v>630</v>
      </c>
      <c r="G226" s="4">
        <v>615</v>
      </c>
      <c r="H226" s="4">
        <v>540</v>
      </c>
      <c r="I226" s="4">
        <v>570</v>
      </c>
      <c r="J226" s="4">
        <v>525</v>
      </c>
      <c r="K226" s="4">
        <v>480</v>
      </c>
      <c r="L226" s="4">
        <v>495</v>
      </c>
      <c r="M226" s="4">
        <v>630</v>
      </c>
      <c r="N226" s="4">
        <v>435</v>
      </c>
      <c r="O226" s="4">
        <v>540</v>
      </c>
      <c r="P226" s="4">
        <v>570</v>
      </c>
      <c r="Q226" s="4">
        <v>570</v>
      </c>
      <c r="R226" s="4">
        <v>600</v>
      </c>
      <c r="S226" s="4">
        <v>585</v>
      </c>
      <c r="T226" s="4">
        <v>525</v>
      </c>
      <c r="U226" s="4">
        <v>555</v>
      </c>
      <c r="V226" s="4">
        <v>570</v>
      </c>
      <c r="W226" s="4">
        <v>510</v>
      </c>
      <c r="X226" s="4">
        <v>540</v>
      </c>
      <c r="Y226" s="4">
        <v>645</v>
      </c>
      <c r="Z226" s="4">
        <v>405</v>
      </c>
      <c r="AA226" s="4">
        <v>495</v>
      </c>
      <c r="AB226" s="4">
        <v>600</v>
      </c>
      <c r="AC226" s="4">
        <v>540</v>
      </c>
      <c r="AD226" s="4">
        <v>585</v>
      </c>
      <c r="AE226" s="4">
        <v>645</v>
      </c>
      <c r="AF226" s="4">
        <v>540</v>
      </c>
      <c r="AG226" s="4">
        <v>585</v>
      </c>
      <c r="AH226" s="4">
        <v>510</v>
      </c>
      <c r="AI226" s="4">
        <v>465</v>
      </c>
      <c r="AJ226" s="4">
        <v>495</v>
      </c>
      <c r="AK226" s="4">
        <v>540</v>
      </c>
      <c r="AL226" s="4">
        <v>450</v>
      </c>
      <c r="AM226" s="4">
        <v>510</v>
      </c>
      <c r="AN226" s="4">
        <v>630</v>
      </c>
    </row>
    <row r="227" spans="1:40" x14ac:dyDescent="0.25">
      <c r="A227" s="7" t="s">
        <v>16</v>
      </c>
      <c r="B227" s="4">
        <v>480</v>
      </c>
      <c r="C227" s="4">
        <v>795</v>
      </c>
      <c r="D227" s="4">
        <v>705</v>
      </c>
      <c r="E227" s="4">
        <v>615</v>
      </c>
      <c r="F227" s="4">
        <v>630</v>
      </c>
      <c r="G227" s="4">
        <v>615</v>
      </c>
      <c r="H227" s="4">
        <v>540</v>
      </c>
      <c r="I227" s="4">
        <v>570</v>
      </c>
      <c r="J227" s="4">
        <v>525</v>
      </c>
      <c r="K227" s="4">
        <v>480</v>
      </c>
      <c r="L227" s="4">
        <v>495</v>
      </c>
      <c r="M227" s="4">
        <v>630</v>
      </c>
      <c r="N227" s="4">
        <v>435</v>
      </c>
      <c r="O227" s="4">
        <v>540</v>
      </c>
      <c r="P227" s="4">
        <v>570</v>
      </c>
      <c r="Q227" s="4">
        <v>570</v>
      </c>
      <c r="R227" s="4">
        <v>600</v>
      </c>
      <c r="S227" s="4">
        <v>585</v>
      </c>
      <c r="T227" s="4">
        <v>525</v>
      </c>
      <c r="U227" s="4">
        <v>555</v>
      </c>
      <c r="V227" s="4">
        <v>570</v>
      </c>
      <c r="W227" s="4">
        <v>510</v>
      </c>
      <c r="X227" s="4">
        <v>540</v>
      </c>
      <c r="Y227" s="4">
        <v>645</v>
      </c>
      <c r="Z227" s="4">
        <v>405</v>
      </c>
      <c r="AA227" s="4">
        <v>495</v>
      </c>
      <c r="AB227" s="4">
        <v>600</v>
      </c>
      <c r="AC227" s="4">
        <v>540</v>
      </c>
      <c r="AD227" s="4">
        <v>585</v>
      </c>
      <c r="AE227" s="4">
        <v>645</v>
      </c>
      <c r="AF227" s="4">
        <v>540</v>
      </c>
      <c r="AG227" s="4">
        <v>585</v>
      </c>
      <c r="AH227" s="4">
        <v>510</v>
      </c>
      <c r="AI227" s="4">
        <v>465</v>
      </c>
      <c r="AJ227" s="4">
        <v>495</v>
      </c>
      <c r="AK227" s="4">
        <v>540</v>
      </c>
      <c r="AL227" s="4">
        <v>450</v>
      </c>
      <c r="AM227" s="4">
        <v>510</v>
      </c>
      <c r="AN227" s="4">
        <v>630</v>
      </c>
    </row>
    <row r="228" spans="1:40" x14ac:dyDescent="0.25">
      <c r="A228" s="6" t="s">
        <v>14</v>
      </c>
      <c r="B228" s="4">
        <v>2670</v>
      </c>
      <c r="C228" s="4">
        <v>4470</v>
      </c>
      <c r="D228" s="4">
        <v>4170</v>
      </c>
      <c r="E228" s="4">
        <v>3345</v>
      </c>
      <c r="F228" s="4">
        <v>3570</v>
      </c>
      <c r="G228" s="4">
        <v>3915</v>
      </c>
      <c r="H228" s="4">
        <v>3375</v>
      </c>
      <c r="I228" s="4">
        <v>3345</v>
      </c>
      <c r="J228" s="4">
        <v>3195</v>
      </c>
      <c r="K228" s="4">
        <v>2775</v>
      </c>
      <c r="L228" s="4">
        <v>3150</v>
      </c>
      <c r="M228" s="4">
        <v>3795</v>
      </c>
      <c r="N228" s="4">
        <v>2595</v>
      </c>
      <c r="O228" s="4">
        <v>3090</v>
      </c>
      <c r="P228" s="4">
        <v>3930</v>
      </c>
      <c r="Q228" s="4">
        <v>3210</v>
      </c>
      <c r="R228" s="4">
        <v>3885</v>
      </c>
      <c r="S228" s="4">
        <v>3570</v>
      </c>
      <c r="T228" s="4">
        <v>3315</v>
      </c>
      <c r="U228" s="4">
        <v>3270</v>
      </c>
      <c r="V228" s="4">
        <v>3345</v>
      </c>
      <c r="W228" s="4">
        <v>3120</v>
      </c>
      <c r="X228" s="4">
        <v>3315</v>
      </c>
      <c r="Y228" s="4">
        <v>3705</v>
      </c>
      <c r="Z228" s="4">
        <v>2310</v>
      </c>
      <c r="AA228" s="4">
        <v>3210</v>
      </c>
      <c r="AB228" s="4">
        <v>3825</v>
      </c>
      <c r="AC228" s="4">
        <v>3330</v>
      </c>
      <c r="AD228" s="4">
        <v>3855</v>
      </c>
      <c r="AE228" s="4">
        <v>3735</v>
      </c>
      <c r="AF228" s="4">
        <v>2835</v>
      </c>
      <c r="AG228" s="4">
        <v>3390</v>
      </c>
      <c r="AH228" s="4">
        <v>3225</v>
      </c>
      <c r="AI228" s="4">
        <v>3150</v>
      </c>
      <c r="AJ228" s="4">
        <v>3180</v>
      </c>
      <c r="AK228" s="4">
        <v>3480</v>
      </c>
      <c r="AL228" s="4">
        <v>2880</v>
      </c>
      <c r="AM228" s="4">
        <v>2895</v>
      </c>
      <c r="AN228" s="4">
        <v>3945</v>
      </c>
    </row>
    <row r="229" spans="1:40" x14ac:dyDescent="0.25">
      <c r="A229" s="7" t="s">
        <v>16</v>
      </c>
      <c r="B229" s="4">
        <v>2670</v>
      </c>
      <c r="C229" s="4">
        <v>4470</v>
      </c>
      <c r="D229" s="4">
        <v>4170</v>
      </c>
      <c r="E229" s="4">
        <v>3345</v>
      </c>
      <c r="F229" s="4">
        <v>3570</v>
      </c>
      <c r="G229" s="4">
        <v>3915</v>
      </c>
      <c r="H229" s="4">
        <v>3375</v>
      </c>
      <c r="I229" s="4">
        <v>3345</v>
      </c>
      <c r="J229" s="4">
        <v>3195</v>
      </c>
      <c r="K229" s="4">
        <v>2775</v>
      </c>
      <c r="L229" s="4">
        <v>3150</v>
      </c>
      <c r="M229" s="4">
        <v>3795</v>
      </c>
      <c r="N229" s="4">
        <v>2595</v>
      </c>
      <c r="O229" s="4">
        <v>3090</v>
      </c>
      <c r="P229" s="4">
        <v>3930</v>
      </c>
      <c r="Q229" s="4">
        <v>3210</v>
      </c>
      <c r="R229" s="4">
        <v>3885</v>
      </c>
      <c r="S229" s="4">
        <v>3570</v>
      </c>
      <c r="T229" s="4">
        <v>3315</v>
      </c>
      <c r="U229" s="4">
        <v>3270</v>
      </c>
      <c r="V229" s="4">
        <v>3345</v>
      </c>
      <c r="W229" s="4">
        <v>3120</v>
      </c>
      <c r="X229" s="4">
        <v>3315</v>
      </c>
      <c r="Y229" s="4">
        <v>3705</v>
      </c>
      <c r="Z229" s="4">
        <v>2310</v>
      </c>
      <c r="AA229" s="4">
        <v>3210</v>
      </c>
      <c r="AB229" s="4">
        <v>3825</v>
      </c>
      <c r="AC229" s="4">
        <v>3330</v>
      </c>
      <c r="AD229" s="4">
        <v>3855</v>
      </c>
      <c r="AE229" s="4">
        <v>3735</v>
      </c>
      <c r="AF229" s="4">
        <v>2835</v>
      </c>
      <c r="AG229" s="4">
        <v>3390</v>
      </c>
      <c r="AH229" s="4">
        <v>3225</v>
      </c>
      <c r="AI229" s="4">
        <v>3150</v>
      </c>
      <c r="AJ229" s="4">
        <v>3180</v>
      </c>
      <c r="AK229" s="4">
        <v>3480</v>
      </c>
      <c r="AL229" s="4">
        <v>2880</v>
      </c>
      <c r="AM229" s="4">
        <v>2895</v>
      </c>
      <c r="AN229" s="4">
        <v>3945</v>
      </c>
    </row>
    <row r="230" spans="1:40" x14ac:dyDescent="0.25">
      <c r="A230" s="5" t="s">
        <v>94</v>
      </c>
      <c r="B230" s="4">
        <v>221751</v>
      </c>
      <c r="C230" s="4">
        <v>292706</v>
      </c>
      <c r="D230" s="4">
        <v>322518</v>
      </c>
      <c r="E230" s="4">
        <v>276323</v>
      </c>
      <c r="F230" s="4">
        <v>283367.5</v>
      </c>
      <c r="G230" s="4">
        <v>300198.5</v>
      </c>
      <c r="H230" s="4">
        <v>261768.5</v>
      </c>
      <c r="I230" s="4">
        <v>238114</v>
      </c>
      <c r="J230" s="4">
        <v>287308</v>
      </c>
      <c r="K230" s="4">
        <v>246071.5</v>
      </c>
      <c r="L230" s="4">
        <v>265861.5</v>
      </c>
      <c r="M230" s="4">
        <v>297089.5</v>
      </c>
      <c r="N230" s="4">
        <v>227456.5</v>
      </c>
      <c r="O230" s="4">
        <v>240446</v>
      </c>
      <c r="P230" s="4">
        <v>327232.5</v>
      </c>
      <c r="Q230" s="4">
        <v>268472</v>
      </c>
      <c r="R230" s="4">
        <v>291349</v>
      </c>
      <c r="S230" s="4">
        <v>294452</v>
      </c>
      <c r="T230" s="4">
        <v>249514</v>
      </c>
      <c r="U230" s="4">
        <v>251324</v>
      </c>
      <c r="V230" s="4">
        <v>302282.5</v>
      </c>
      <c r="W230" s="4">
        <v>254232</v>
      </c>
      <c r="X230" s="4">
        <v>275308.5</v>
      </c>
      <c r="Y230" s="4">
        <v>298232.5</v>
      </c>
      <c r="Z230" s="4">
        <v>230770</v>
      </c>
      <c r="AA230" s="4">
        <v>230639.5</v>
      </c>
      <c r="AB230" s="4">
        <v>320869.5</v>
      </c>
      <c r="AC230" s="4">
        <v>257521.5</v>
      </c>
      <c r="AD230" s="4">
        <v>287280.5</v>
      </c>
      <c r="AE230" s="4">
        <v>302138</v>
      </c>
      <c r="AF230" s="4">
        <v>244702.5</v>
      </c>
      <c r="AG230" s="4">
        <v>254856</v>
      </c>
      <c r="AH230" s="4">
        <v>280349.5</v>
      </c>
      <c r="AI230" s="4">
        <v>268014</v>
      </c>
      <c r="AJ230" s="4">
        <v>269371.5</v>
      </c>
      <c r="AK230" s="4">
        <v>283623</v>
      </c>
      <c r="AL230" s="4">
        <v>239716</v>
      </c>
      <c r="AM230" s="4">
        <v>228816</v>
      </c>
      <c r="AN230" s="4">
        <v>330340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U171"/>
  <sheetViews>
    <sheetView tabSelected="1" topLeftCell="A72" workbookViewId="0">
      <selection activeCell="H88" sqref="H88:AU88"/>
    </sheetView>
  </sheetViews>
  <sheetFormatPr defaultRowHeight="15" x14ac:dyDescent="0.25"/>
  <cols>
    <col min="2" max="2" width="25" customWidth="1"/>
    <col min="4" max="4" width="17.140625" customWidth="1"/>
    <col min="5" max="5" width="30" customWidth="1"/>
    <col min="6" max="6" width="18.5703125" customWidth="1"/>
    <col min="8" max="46" width="10.85546875" customWidth="1"/>
    <col min="47" max="47" width="11" customWidth="1"/>
  </cols>
  <sheetData>
    <row r="1" spans="2:4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s="1" t="s">
        <v>46</v>
      </c>
      <c r="I1" s="1" t="s">
        <v>47</v>
      </c>
      <c r="J1" s="1" t="s">
        <v>48</v>
      </c>
      <c r="K1" s="1" t="s">
        <v>49</v>
      </c>
      <c r="L1" s="1" t="s">
        <v>50</v>
      </c>
      <c r="M1" s="1" t="s">
        <v>51</v>
      </c>
      <c r="N1" s="1" t="s">
        <v>52</v>
      </c>
      <c r="O1" s="1" t="s">
        <v>53</v>
      </c>
      <c r="P1" s="1" t="s">
        <v>54</v>
      </c>
      <c r="Q1" s="1" t="s">
        <v>55</v>
      </c>
      <c r="R1" s="1" t="s">
        <v>56</v>
      </c>
      <c r="S1" s="1" t="s">
        <v>57</v>
      </c>
      <c r="T1" s="1" t="s">
        <v>58</v>
      </c>
      <c r="U1" s="1" t="s">
        <v>59</v>
      </c>
      <c r="V1" s="1" t="s">
        <v>60</v>
      </c>
      <c r="W1" s="1" t="s">
        <v>61</v>
      </c>
      <c r="X1" s="1" t="s">
        <v>62</v>
      </c>
      <c r="Y1" s="1" t="s">
        <v>63</v>
      </c>
      <c r="Z1" s="1" t="s">
        <v>64</v>
      </c>
      <c r="AA1" s="1" t="s">
        <v>65</v>
      </c>
      <c r="AB1" s="1" t="s">
        <v>66</v>
      </c>
      <c r="AC1" s="1" t="s">
        <v>67</v>
      </c>
      <c r="AD1" s="1" t="s">
        <v>68</v>
      </c>
      <c r="AE1" s="1" t="s">
        <v>69</v>
      </c>
      <c r="AF1" s="1" t="s">
        <v>70</v>
      </c>
      <c r="AG1" s="1" t="s">
        <v>71</v>
      </c>
      <c r="AH1" s="1" t="s">
        <v>72</v>
      </c>
      <c r="AI1" s="1" t="s">
        <v>73</v>
      </c>
      <c r="AJ1" s="1" t="s">
        <v>74</v>
      </c>
      <c r="AK1" s="1" t="s">
        <v>75</v>
      </c>
      <c r="AL1" s="1" t="s">
        <v>76</v>
      </c>
      <c r="AM1" s="1" t="s">
        <v>77</v>
      </c>
      <c r="AN1" s="1" t="s">
        <v>78</v>
      </c>
      <c r="AO1" s="1" t="s">
        <v>79</v>
      </c>
      <c r="AP1" s="1" t="s">
        <v>80</v>
      </c>
      <c r="AQ1" s="1" t="s">
        <v>81</v>
      </c>
      <c r="AR1" s="1" t="s">
        <v>82</v>
      </c>
      <c r="AS1" s="1" t="s">
        <v>83</v>
      </c>
      <c r="AT1" s="1" t="s">
        <v>84</v>
      </c>
      <c r="AU1" s="2" t="s">
        <v>93</v>
      </c>
    </row>
    <row r="2" spans="2:47" x14ac:dyDescent="0.25">
      <c r="B2" t="s">
        <v>92</v>
      </c>
      <c r="C2" t="s">
        <v>7</v>
      </c>
      <c r="D2" t="s">
        <v>8</v>
      </c>
      <c r="E2" t="s">
        <v>86</v>
      </c>
      <c r="F2" t="s">
        <v>9</v>
      </c>
      <c r="G2" t="s">
        <v>5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</row>
    <row r="3" spans="2:47" x14ac:dyDescent="0.25">
      <c r="B3" t="s">
        <v>33</v>
      </c>
      <c r="C3" t="s">
        <v>7</v>
      </c>
      <c r="D3" t="s">
        <v>8</v>
      </c>
      <c r="E3" t="s">
        <v>90</v>
      </c>
      <c r="F3" t="s">
        <v>9</v>
      </c>
      <c r="G3" t="s">
        <v>5</v>
      </c>
      <c r="H3">
        <v>375</v>
      </c>
      <c r="I3">
        <v>240</v>
      </c>
      <c r="J3">
        <v>420</v>
      </c>
      <c r="K3">
        <v>420</v>
      </c>
      <c r="L3">
        <v>465</v>
      </c>
      <c r="M3">
        <v>420</v>
      </c>
      <c r="N3">
        <v>450</v>
      </c>
      <c r="O3">
        <v>405</v>
      </c>
      <c r="P3">
        <v>555</v>
      </c>
      <c r="Q3">
        <v>525</v>
      </c>
      <c r="R3">
        <v>585</v>
      </c>
      <c r="S3">
        <v>570</v>
      </c>
      <c r="T3">
        <v>495</v>
      </c>
      <c r="U3">
        <v>345</v>
      </c>
      <c r="V3">
        <v>525</v>
      </c>
      <c r="W3">
        <v>510</v>
      </c>
      <c r="X3">
        <v>495</v>
      </c>
      <c r="Y3">
        <v>600</v>
      </c>
      <c r="Z3">
        <v>570</v>
      </c>
      <c r="AA3">
        <v>615</v>
      </c>
      <c r="AB3">
        <v>645</v>
      </c>
      <c r="AC3">
        <v>600</v>
      </c>
      <c r="AD3">
        <v>615</v>
      </c>
      <c r="AE3">
        <v>555</v>
      </c>
      <c r="AF3">
        <v>585</v>
      </c>
      <c r="AG3">
        <v>360</v>
      </c>
      <c r="AH3">
        <v>510</v>
      </c>
      <c r="AI3">
        <v>540</v>
      </c>
      <c r="AJ3">
        <v>450</v>
      </c>
      <c r="AK3">
        <v>585</v>
      </c>
      <c r="AL3">
        <v>480</v>
      </c>
      <c r="AM3">
        <v>495</v>
      </c>
      <c r="AN3">
        <v>600</v>
      </c>
      <c r="AO3">
        <v>705</v>
      </c>
      <c r="AP3">
        <v>675</v>
      </c>
      <c r="AQ3">
        <v>720</v>
      </c>
      <c r="AR3">
        <v>675</v>
      </c>
      <c r="AS3">
        <v>450</v>
      </c>
      <c r="AT3">
        <v>525</v>
      </c>
      <c r="AU3">
        <v>0</v>
      </c>
    </row>
    <row r="4" spans="2:47" x14ac:dyDescent="0.25">
      <c r="B4" t="s">
        <v>33</v>
      </c>
      <c r="C4" t="s">
        <v>12</v>
      </c>
      <c r="D4" t="s">
        <v>85</v>
      </c>
      <c r="E4" t="s">
        <v>90</v>
      </c>
      <c r="F4" t="s">
        <v>9</v>
      </c>
      <c r="G4" t="s">
        <v>5</v>
      </c>
      <c r="H4">
        <v>120</v>
      </c>
      <c r="I4">
        <v>105</v>
      </c>
      <c r="J4">
        <v>165</v>
      </c>
      <c r="K4">
        <v>135</v>
      </c>
      <c r="L4">
        <v>135</v>
      </c>
      <c r="M4">
        <v>165</v>
      </c>
      <c r="N4">
        <v>105</v>
      </c>
      <c r="O4">
        <v>90</v>
      </c>
      <c r="P4">
        <v>180</v>
      </c>
      <c r="Q4">
        <v>120</v>
      </c>
      <c r="R4">
        <v>135</v>
      </c>
      <c r="S4">
        <v>135</v>
      </c>
      <c r="T4">
        <v>120</v>
      </c>
      <c r="U4">
        <v>105</v>
      </c>
      <c r="V4">
        <v>180</v>
      </c>
      <c r="W4">
        <v>120</v>
      </c>
      <c r="X4">
        <v>120</v>
      </c>
      <c r="Y4">
        <v>165</v>
      </c>
      <c r="Z4">
        <v>105</v>
      </c>
      <c r="AA4">
        <v>105</v>
      </c>
      <c r="AB4">
        <v>165</v>
      </c>
      <c r="AC4">
        <v>120</v>
      </c>
      <c r="AD4">
        <v>135</v>
      </c>
      <c r="AE4">
        <v>120</v>
      </c>
      <c r="AF4">
        <v>105</v>
      </c>
      <c r="AG4">
        <v>105</v>
      </c>
      <c r="AH4">
        <v>195</v>
      </c>
      <c r="AI4">
        <v>120</v>
      </c>
      <c r="AJ4">
        <v>120</v>
      </c>
      <c r="AK4">
        <v>165</v>
      </c>
      <c r="AL4">
        <v>120</v>
      </c>
      <c r="AM4">
        <v>90</v>
      </c>
      <c r="AN4">
        <v>150</v>
      </c>
      <c r="AO4">
        <v>120</v>
      </c>
      <c r="AP4">
        <v>120</v>
      </c>
      <c r="AQ4">
        <v>120</v>
      </c>
      <c r="AR4">
        <v>120</v>
      </c>
      <c r="AS4">
        <v>105</v>
      </c>
      <c r="AT4">
        <v>195</v>
      </c>
      <c r="AU4">
        <v>0</v>
      </c>
    </row>
    <row r="5" spans="2:47" x14ac:dyDescent="0.25">
      <c r="B5" t="s">
        <v>33</v>
      </c>
      <c r="C5" t="s">
        <v>12</v>
      </c>
      <c r="D5" t="s">
        <v>10</v>
      </c>
      <c r="E5" t="s">
        <v>90</v>
      </c>
      <c r="F5" t="s">
        <v>9</v>
      </c>
      <c r="G5" t="s">
        <v>5</v>
      </c>
      <c r="H5">
        <v>120</v>
      </c>
      <c r="I5">
        <v>105</v>
      </c>
      <c r="J5">
        <v>165</v>
      </c>
      <c r="K5">
        <v>135</v>
      </c>
      <c r="L5">
        <v>120</v>
      </c>
      <c r="M5">
        <v>165</v>
      </c>
      <c r="N5">
        <v>120</v>
      </c>
      <c r="O5">
        <v>90</v>
      </c>
      <c r="P5">
        <v>180</v>
      </c>
      <c r="Q5">
        <v>120</v>
      </c>
      <c r="R5">
        <v>120</v>
      </c>
      <c r="S5">
        <v>120</v>
      </c>
      <c r="T5">
        <v>120</v>
      </c>
      <c r="U5">
        <v>120</v>
      </c>
      <c r="V5">
        <v>180</v>
      </c>
      <c r="W5">
        <v>105</v>
      </c>
      <c r="X5">
        <v>150</v>
      </c>
      <c r="Y5">
        <v>165</v>
      </c>
      <c r="Z5">
        <v>105</v>
      </c>
      <c r="AA5">
        <v>90</v>
      </c>
      <c r="AB5">
        <v>165</v>
      </c>
      <c r="AC5">
        <v>105</v>
      </c>
      <c r="AD5">
        <v>135</v>
      </c>
      <c r="AE5">
        <v>135</v>
      </c>
      <c r="AF5">
        <v>105</v>
      </c>
      <c r="AG5">
        <v>105</v>
      </c>
      <c r="AH5">
        <v>165</v>
      </c>
      <c r="AI5">
        <v>120</v>
      </c>
      <c r="AJ5">
        <v>120</v>
      </c>
      <c r="AK5">
        <v>180</v>
      </c>
      <c r="AL5">
        <v>105</v>
      </c>
      <c r="AM5">
        <v>90</v>
      </c>
      <c r="AN5">
        <v>150</v>
      </c>
      <c r="AO5">
        <v>120</v>
      </c>
      <c r="AP5">
        <v>120</v>
      </c>
      <c r="AQ5">
        <v>120</v>
      </c>
      <c r="AR5">
        <v>120</v>
      </c>
      <c r="AS5">
        <v>105</v>
      </c>
      <c r="AT5">
        <v>165</v>
      </c>
      <c r="AU5">
        <v>0</v>
      </c>
    </row>
    <row r="6" spans="2:47" x14ac:dyDescent="0.25">
      <c r="B6" t="s">
        <v>33</v>
      </c>
      <c r="C6" t="s">
        <v>12</v>
      </c>
      <c r="D6" t="s">
        <v>8</v>
      </c>
      <c r="E6" t="s">
        <v>90</v>
      </c>
      <c r="F6" t="s">
        <v>9</v>
      </c>
      <c r="G6" t="s">
        <v>5</v>
      </c>
      <c r="H6">
        <v>1245</v>
      </c>
      <c r="I6">
        <v>945</v>
      </c>
      <c r="J6">
        <v>1695</v>
      </c>
      <c r="K6">
        <v>1215</v>
      </c>
      <c r="L6">
        <v>1365</v>
      </c>
      <c r="M6">
        <v>1665</v>
      </c>
      <c r="N6">
        <v>1125</v>
      </c>
      <c r="O6">
        <v>930</v>
      </c>
      <c r="P6">
        <v>1830</v>
      </c>
      <c r="Q6">
        <v>1320</v>
      </c>
      <c r="R6">
        <v>1275</v>
      </c>
      <c r="S6">
        <v>1335</v>
      </c>
      <c r="T6">
        <v>1170</v>
      </c>
      <c r="U6">
        <v>990</v>
      </c>
      <c r="V6">
        <v>1860</v>
      </c>
      <c r="W6">
        <v>1245</v>
      </c>
      <c r="X6">
        <v>1380</v>
      </c>
      <c r="Y6">
        <v>1560</v>
      </c>
      <c r="Z6">
        <v>1035</v>
      </c>
      <c r="AA6">
        <v>870</v>
      </c>
      <c r="AB6">
        <v>1500</v>
      </c>
      <c r="AC6">
        <v>1215</v>
      </c>
      <c r="AD6">
        <v>1380</v>
      </c>
      <c r="AE6">
        <v>1455</v>
      </c>
      <c r="AF6">
        <v>1005</v>
      </c>
      <c r="AG6">
        <v>1155</v>
      </c>
      <c r="AH6">
        <v>1650</v>
      </c>
      <c r="AI6">
        <v>1245</v>
      </c>
      <c r="AJ6">
        <v>1215</v>
      </c>
      <c r="AK6">
        <v>1500</v>
      </c>
      <c r="AL6">
        <v>1035</v>
      </c>
      <c r="AM6">
        <v>1035</v>
      </c>
      <c r="AN6">
        <v>1485</v>
      </c>
      <c r="AO6">
        <v>1290</v>
      </c>
      <c r="AP6">
        <v>1320</v>
      </c>
      <c r="AQ6">
        <v>1230</v>
      </c>
      <c r="AR6">
        <v>1020</v>
      </c>
      <c r="AS6">
        <v>1140</v>
      </c>
      <c r="AT6">
        <v>1695</v>
      </c>
      <c r="AU6">
        <v>0</v>
      </c>
    </row>
    <row r="7" spans="2:47" x14ac:dyDescent="0.25">
      <c r="B7" t="s">
        <v>33</v>
      </c>
      <c r="C7" t="s">
        <v>13</v>
      </c>
      <c r="D7" t="s">
        <v>8</v>
      </c>
      <c r="E7" t="s">
        <v>90</v>
      </c>
      <c r="F7" t="s">
        <v>9</v>
      </c>
      <c r="G7" t="s">
        <v>5</v>
      </c>
      <c r="H7">
        <v>360</v>
      </c>
      <c r="I7">
        <v>525</v>
      </c>
      <c r="J7">
        <v>525</v>
      </c>
      <c r="K7">
        <v>450</v>
      </c>
      <c r="L7">
        <v>420</v>
      </c>
      <c r="M7">
        <v>450</v>
      </c>
      <c r="N7">
        <v>450</v>
      </c>
      <c r="O7">
        <v>435</v>
      </c>
      <c r="P7">
        <v>390</v>
      </c>
      <c r="Q7">
        <v>345</v>
      </c>
      <c r="R7">
        <v>345</v>
      </c>
      <c r="S7">
        <v>465</v>
      </c>
      <c r="T7">
        <v>345</v>
      </c>
      <c r="U7">
        <v>435</v>
      </c>
      <c r="V7">
        <v>405</v>
      </c>
      <c r="W7">
        <v>390</v>
      </c>
      <c r="X7">
        <v>495</v>
      </c>
      <c r="Y7">
        <v>405</v>
      </c>
      <c r="Z7">
        <v>405</v>
      </c>
      <c r="AA7">
        <v>420</v>
      </c>
      <c r="AB7">
        <v>435</v>
      </c>
      <c r="AC7">
        <v>390</v>
      </c>
      <c r="AD7">
        <v>420</v>
      </c>
      <c r="AE7">
        <v>450</v>
      </c>
      <c r="AF7">
        <v>330</v>
      </c>
      <c r="AG7">
        <v>375</v>
      </c>
      <c r="AH7">
        <v>480</v>
      </c>
      <c r="AI7">
        <v>420</v>
      </c>
      <c r="AJ7">
        <v>510</v>
      </c>
      <c r="AK7">
        <v>465</v>
      </c>
      <c r="AL7">
        <v>345</v>
      </c>
      <c r="AM7">
        <v>450</v>
      </c>
      <c r="AN7">
        <v>360</v>
      </c>
      <c r="AO7">
        <v>345</v>
      </c>
      <c r="AP7">
        <v>345</v>
      </c>
      <c r="AQ7">
        <v>450</v>
      </c>
      <c r="AR7">
        <v>300</v>
      </c>
      <c r="AS7">
        <v>345</v>
      </c>
      <c r="AT7">
        <v>495</v>
      </c>
      <c r="AU7">
        <v>0</v>
      </c>
    </row>
    <row r="8" spans="2:47" x14ac:dyDescent="0.25">
      <c r="B8" t="s">
        <v>33</v>
      </c>
      <c r="C8" t="s">
        <v>14</v>
      </c>
      <c r="D8" t="s">
        <v>85</v>
      </c>
      <c r="E8" t="s">
        <v>90</v>
      </c>
      <c r="F8" t="s">
        <v>9</v>
      </c>
      <c r="G8" t="s">
        <v>5</v>
      </c>
      <c r="H8">
        <v>180</v>
      </c>
      <c r="I8">
        <v>345</v>
      </c>
      <c r="J8">
        <v>255</v>
      </c>
      <c r="K8">
        <v>240</v>
      </c>
      <c r="L8">
        <v>270</v>
      </c>
      <c r="M8">
        <v>285</v>
      </c>
      <c r="N8">
        <v>270</v>
      </c>
      <c r="O8">
        <v>270</v>
      </c>
      <c r="P8">
        <v>240</v>
      </c>
      <c r="Q8">
        <v>195</v>
      </c>
      <c r="R8">
        <v>240</v>
      </c>
      <c r="S8">
        <v>255</v>
      </c>
      <c r="T8">
        <v>210</v>
      </c>
      <c r="U8">
        <v>255</v>
      </c>
      <c r="V8">
        <v>285</v>
      </c>
      <c r="W8">
        <v>240</v>
      </c>
      <c r="X8">
        <v>300</v>
      </c>
      <c r="Y8">
        <v>270</v>
      </c>
      <c r="Z8">
        <v>210</v>
      </c>
      <c r="AA8">
        <v>255</v>
      </c>
      <c r="AB8">
        <v>240</v>
      </c>
      <c r="AC8">
        <v>210</v>
      </c>
      <c r="AD8">
        <v>225</v>
      </c>
      <c r="AE8">
        <v>300</v>
      </c>
      <c r="AF8">
        <v>180</v>
      </c>
      <c r="AG8">
        <v>210</v>
      </c>
      <c r="AH8">
        <v>270</v>
      </c>
      <c r="AI8">
        <v>240</v>
      </c>
      <c r="AJ8">
        <v>255</v>
      </c>
      <c r="AK8">
        <v>285</v>
      </c>
      <c r="AL8">
        <v>225</v>
      </c>
      <c r="AM8">
        <v>270</v>
      </c>
      <c r="AN8">
        <v>240</v>
      </c>
      <c r="AO8">
        <v>240</v>
      </c>
      <c r="AP8">
        <v>225</v>
      </c>
      <c r="AQ8">
        <v>255</v>
      </c>
      <c r="AR8">
        <v>210</v>
      </c>
      <c r="AS8">
        <v>210</v>
      </c>
      <c r="AT8">
        <v>285</v>
      </c>
      <c r="AU8">
        <v>0</v>
      </c>
    </row>
    <row r="9" spans="2:47" x14ac:dyDescent="0.25">
      <c r="B9" t="s">
        <v>33</v>
      </c>
      <c r="C9" t="s">
        <v>14</v>
      </c>
      <c r="D9" t="s">
        <v>10</v>
      </c>
      <c r="E9" t="s">
        <v>90</v>
      </c>
      <c r="F9" t="s">
        <v>9</v>
      </c>
      <c r="G9" t="s">
        <v>5</v>
      </c>
      <c r="H9">
        <v>180</v>
      </c>
      <c r="I9">
        <v>330</v>
      </c>
      <c r="J9">
        <v>285</v>
      </c>
      <c r="K9">
        <v>255</v>
      </c>
      <c r="L9">
        <v>240</v>
      </c>
      <c r="M9">
        <v>285</v>
      </c>
      <c r="N9">
        <v>270</v>
      </c>
      <c r="O9">
        <v>240</v>
      </c>
      <c r="P9">
        <v>210</v>
      </c>
      <c r="Q9">
        <v>195</v>
      </c>
      <c r="R9">
        <v>210</v>
      </c>
      <c r="S9">
        <v>270</v>
      </c>
      <c r="T9">
        <v>180</v>
      </c>
      <c r="U9">
        <v>240</v>
      </c>
      <c r="V9">
        <v>240</v>
      </c>
      <c r="W9">
        <v>240</v>
      </c>
      <c r="X9">
        <v>270</v>
      </c>
      <c r="Y9">
        <v>255</v>
      </c>
      <c r="Z9">
        <v>225</v>
      </c>
      <c r="AA9">
        <v>270</v>
      </c>
      <c r="AB9">
        <v>240</v>
      </c>
      <c r="AC9">
        <v>225</v>
      </c>
      <c r="AD9">
        <v>255</v>
      </c>
      <c r="AE9">
        <v>255</v>
      </c>
      <c r="AF9">
        <v>195</v>
      </c>
      <c r="AG9">
        <v>240</v>
      </c>
      <c r="AH9">
        <v>300</v>
      </c>
      <c r="AI9">
        <v>255</v>
      </c>
      <c r="AJ9">
        <v>285</v>
      </c>
      <c r="AK9">
        <v>255</v>
      </c>
      <c r="AL9">
        <v>240</v>
      </c>
      <c r="AM9">
        <v>270</v>
      </c>
      <c r="AN9">
        <v>210</v>
      </c>
      <c r="AO9">
        <v>240</v>
      </c>
      <c r="AP9">
        <v>210</v>
      </c>
      <c r="AQ9">
        <v>240</v>
      </c>
      <c r="AR9">
        <v>180</v>
      </c>
      <c r="AS9">
        <v>210</v>
      </c>
      <c r="AT9">
        <v>315</v>
      </c>
      <c r="AU9">
        <v>0</v>
      </c>
    </row>
    <row r="10" spans="2:47" x14ac:dyDescent="0.25">
      <c r="B10" t="s">
        <v>33</v>
      </c>
      <c r="C10" t="s">
        <v>14</v>
      </c>
      <c r="D10" t="s">
        <v>11</v>
      </c>
      <c r="E10" t="s">
        <v>90</v>
      </c>
      <c r="F10" t="s">
        <v>9</v>
      </c>
      <c r="G10" t="s">
        <v>5</v>
      </c>
      <c r="H10">
        <v>210</v>
      </c>
      <c r="I10">
        <v>360</v>
      </c>
      <c r="J10">
        <v>315</v>
      </c>
      <c r="K10">
        <v>255</v>
      </c>
      <c r="L10">
        <v>255</v>
      </c>
      <c r="M10">
        <v>270</v>
      </c>
      <c r="N10">
        <v>225</v>
      </c>
      <c r="O10">
        <v>255</v>
      </c>
      <c r="P10">
        <v>225</v>
      </c>
      <c r="Q10">
        <v>225</v>
      </c>
      <c r="R10">
        <v>210</v>
      </c>
      <c r="S10">
        <v>270</v>
      </c>
      <c r="T10">
        <v>180</v>
      </c>
      <c r="U10">
        <v>210</v>
      </c>
      <c r="V10">
        <v>255</v>
      </c>
      <c r="W10">
        <v>255</v>
      </c>
      <c r="X10">
        <v>255</v>
      </c>
      <c r="Y10">
        <v>270</v>
      </c>
      <c r="Z10">
        <v>225</v>
      </c>
      <c r="AA10">
        <v>225</v>
      </c>
      <c r="AB10">
        <v>285</v>
      </c>
      <c r="AC10">
        <v>240</v>
      </c>
      <c r="AD10">
        <v>240</v>
      </c>
      <c r="AE10">
        <v>285</v>
      </c>
      <c r="AF10">
        <v>180</v>
      </c>
      <c r="AG10">
        <v>210</v>
      </c>
      <c r="AH10">
        <v>315</v>
      </c>
      <c r="AI10">
        <v>255</v>
      </c>
      <c r="AJ10">
        <v>255</v>
      </c>
      <c r="AK10">
        <v>240</v>
      </c>
      <c r="AL10">
        <v>225</v>
      </c>
      <c r="AM10">
        <v>255</v>
      </c>
      <c r="AN10">
        <v>240</v>
      </c>
      <c r="AO10">
        <v>240</v>
      </c>
      <c r="AP10">
        <v>240</v>
      </c>
      <c r="AQ10">
        <v>255</v>
      </c>
      <c r="AR10">
        <v>195</v>
      </c>
      <c r="AS10">
        <v>225</v>
      </c>
      <c r="AT10">
        <v>330</v>
      </c>
      <c r="AU10">
        <v>0</v>
      </c>
    </row>
    <row r="11" spans="2:47" x14ac:dyDescent="0.25">
      <c r="B11" t="s">
        <v>33</v>
      </c>
      <c r="C11" t="s">
        <v>14</v>
      </c>
      <c r="D11" t="s">
        <v>8</v>
      </c>
      <c r="E11" t="s">
        <v>90</v>
      </c>
      <c r="F11" t="s">
        <v>9</v>
      </c>
      <c r="G11" t="s">
        <v>5</v>
      </c>
      <c r="H11">
        <v>625</v>
      </c>
      <c r="I11">
        <v>1030</v>
      </c>
      <c r="J11">
        <v>1000</v>
      </c>
      <c r="K11">
        <v>850</v>
      </c>
      <c r="L11">
        <v>855</v>
      </c>
      <c r="M11">
        <v>835</v>
      </c>
      <c r="N11">
        <v>830</v>
      </c>
      <c r="O11">
        <v>800</v>
      </c>
      <c r="P11">
        <v>840</v>
      </c>
      <c r="Q11">
        <v>735</v>
      </c>
      <c r="R11">
        <v>800</v>
      </c>
      <c r="S11">
        <v>835</v>
      </c>
      <c r="T11">
        <v>590</v>
      </c>
      <c r="U11">
        <v>810</v>
      </c>
      <c r="V11">
        <v>865</v>
      </c>
      <c r="W11">
        <v>765</v>
      </c>
      <c r="X11">
        <v>990</v>
      </c>
      <c r="Y11">
        <v>800</v>
      </c>
      <c r="Z11">
        <v>690</v>
      </c>
      <c r="AA11">
        <v>815</v>
      </c>
      <c r="AB11">
        <v>850</v>
      </c>
      <c r="AC11">
        <v>805</v>
      </c>
      <c r="AD11">
        <v>885</v>
      </c>
      <c r="AE11">
        <v>965</v>
      </c>
      <c r="AF11">
        <v>580</v>
      </c>
      <c r="AG11">
        <v>680</v>
      </c>
      <c r="AH11">
        <v>875</v>
      </c>
      <c r="AI11">
        <v>710</v>
      </c>
      <c r="AJ11">
        <v>850</v>
      </c>
      <c r="AK11">
        <v>810</v>
      </c>
      <c r="AL11">
        <v>685</v>
      </c>
      <c r="AM11">
        <v>915</v>
      </c>
      <c r="AN11">
        <v>765</v>
      </c>
      <c r="AO11">
        <v>690</v>
      </c>
      <c r="AP11">
        <v>745</v>
      </c>
      <c r="AQ11">
        <v>750</v>
      </c>
      <c r="AR11">
        <v>620</v>
      </c>
      <c r="AS11">
        <v>650</v>
      </c>
      <c r="AT11">
        <v>900</v>
      </c>
      <c r="AU11">
        <v>0</v>
      </c>
    </row>
    <row r="12" spans="2:47" x14ac:dyDescent="0.25">
      <c r="B12" t="s">
        <v>33</v>
      </c>
      <c r="C12" t="s">
        <v>7</v>
      </c>
      <c r="D12" t="s">
        <v>8</v>
      </c>
      <c r="E12" t="s">
        <v>91</v>
      </c>
      <c r="F12" t="s">
        <v>9</v>
      </c>
      <c r="G12" t="s">
        <v>5</v>
      </c>
      <c r="H12">
        <v>630</v>
      </c>
      <c r="I12">
        <v>405</v>
      </c>
      <c r="J12">
        <v>765</v>
      </c>
      <c r="K12">
        <v>720</v>
      </c>
      <c r="L12">
        <v>810</v>
      </c>
      <c r="M12">
        <v>720</v>
      </c>
      <c r="N12">
        <v>870</v>
      </c>
      <c r="O12">
        <v>780</v>
      </c>
      <c r="P12">
        <v>1005</v>
      </c>
      <c r="Q12">
        <v>930</v>
      </c>
      <c r="R12">
        <v>1005</v>
      </c>
      <c r="S12">
        <v>960</v>
      </c>
      <c r="T12">
        <v>810</v>
      </c>
      <c r="U12">
        <v>645</v>
      </c>
      <c r="V12">
        <v>900</v>
      </c>
      <c r="W12">
        <v>975</v>
      </c>
      <c r="X12">
        <v>810</v>
      </c>
      <c r="Y12">
        <v>990</v>
      </c>
      <c r="Z12">
        <v>855</v>
      </c>
      <c r="AA12">
        <v>1005</v>
      </c>
      <c r="AB12">
        <v>1125</v>
      </c>
      <c r="AC12">
        <v>885</v>
      </c>
      <c r="AD12">
        <v>1020</v>
      </c>
      <c r="AE12">
        <v>975</v>
      </c>
      <c r="AF12">
        <v>1095</v>
      </c>
      <c r="AG12">
        <v>690</v>
      </c>
      <c r="AH12">
        <v>810</v>
      </c>
      <c r="AI12">
        <v>810</v>
      </c>
      <c r="AJ12">
        <v>870</v>
      </c>
      <c r="AK12">
        <v>1050</v>
      </c>
      <c r="AL12">
        <v>795</v>
      </c>
      <c r="AM12">
        <v>840</v>
      </c>
      <c r="AN12">
        <v>1065</v>
      </c>
      <c r="AO12">
        <v>1245</v>
      </c>
      <c r="AP12">
        <v>1140</v>
      </c>
      <c r="AQ12">
        <v>1140</v>
      </c>
      <c r="AR12">
        <v>1155</v>
      </c>
      <c r="AS12">
        <v>750</v>
      </c>
      <c r="AT12">
        <v>840</v>
      </c>
      <c r="AU12">
        <v>0</v>
      </c>
    </row>
    <row r="13" spans="2:47" x14ac:dyDescent="0.25">
      <c r="B13" t="s">
        <v>33</v>
      </c>
      <c r="C13" t="s">
        <v>12</v>
      </c>
      <c r="D13" t="s">
        <v>11</v>
      </c>
      <c r="E13" t="s">
        <v>91</v>
      </c>
      <c r="F13" t="s">
        <v>9</v>
      </c>
      <c r="G13" t="s">
        <v>5</v>
      </c>
      <c r="H13">
        <v>210</v>
      </c>
      <c r="I13">
        <v>225</v>
      </c>
      <c r="J13">
        <v>390</v>
      </c>
      <c r="K13">
        <v>285</v>
      </c>
      <c r="L13">
        <v>255</v>
      </c>
      <c r="M13">
        <v>300</v>
      </c>
      <c r="N13">
        <v>210</v>
      </c>
      <c r="O13">
        <v>165</v>
      </c>
      <c r="P13">
        <v>360</v>
      </c>
      <c r="Q13">
        <v>255</v>
      </c>
      <c r="R13">
        <v>255</v>
      </c>
      <c r="S13">
        <v>240</v>
      </c>
      <c r="T13">
        <v>225</v>
      </c>
      <c r="U13">
        <v>210</v>
      </c>
      <c r="V13">
        <v>420</v>
      </c>
      <c r="W13">
        <v>255</v>
      </c>
      <c r="X13">
        <v>300</v>
      </c>
      <c r="Y13">
        <v>285</v>
      </c>
      <c r="Z13">
        <v>210</v>
      </c>
      <c r="AA13">
        <v>180</v>
      </c>
      <c r="AB13">
        <v>300</v>
      </c>
      <c r="AC13">
        <v>225</v>
      </c>
      <c r="AD13">
        <v>240</v>
      </c>
      <c r="AE13">
        <v>285</v>
      </c>
      <c r="AF13">
        <v>210</v>
      </c>
      <c r="AG13">
        <v>210</v>
      </c>
      <c r="AH13">
        <v>375</v>
      </c>
      <c r="AI13">
        <v>225</v>
      </c>
      <c r="AJ13">
        <v>225</v>
      </c>
      <c r="AK13">
        <v>330</v>
      </c>
      <c r="AL13">
        <v>225</v>
      </c>
      <c r="AM13">
        <v>180</v>
      </c>
      <c r="AN13">
        <v>300</v>
      </c>
      <c r="AO13">
        <v>225</v>
      </c>
      <c r="AP13">
        <v>240</v>
      </c>
      <c r="AQ13">
        <v>255</v>
      </c>
      <c r="AR13">
        <v>255</v>
      </c>
      <c r="AS13">
        <v>225</v>
      </c>
      <c r="AT13">
        <v>390</v>
      </c>
      <c r="AU13">
        <v>0</v>
      </c>
    </row>
    <row r="14" spans="2:47" x14ac:dyDescent="0.25">
      <c r="B14" t="s">
        <v>33</v>
      </c>
      <c r="C14" t="s">
        <v>12</v>
      </c>
      <c r="D14" t="s">
        <v>10</v>
      </c>
      <c r="E14" t="s">
        <v>91</v>
      </c>
      <c r="F14" t="s">
        <v>9</v>
      </c>
      <c r="G14" t="s">
        <v>5</v>
      </c>
      <c r="H14">
        <v>225</v>
      </c>
      <c r="I14">
        <v>210</v>
      </c>
      <c r="J14">
        <v>330</v>
      </c>
      <c r="K14">
        <v>240</v>
      </c>
      <c r="L14">
        <v>270</v>
      </c>
      <c r="M14">
        <v>300</v>
      </c>
      <c r="N14">
        <v>210</v>
      </c>
      <c r="O14">
        <v>180</v>
      </c>
      <c r="P14">
        <v>360</v>
      </c>
      <c r="Q14">
        <v>240</v>
      </c>
      <c r="R14">
        <v>285</v>
      </c>
      <c r="S14">
        <v>240</v>
      </c>
      <c r="T14">
        <v>255</v>
      </c>
      <c r="U14">
        <v>225</v>
      </c>
      <c r="V14">
        <v>390</v>
      </c>
      <c r="W14">
        <v>240</v>
      </c>
      <c r="X14">
        <v>300</v>
      </c>
      <c r="Y14">
        <v>315</v>
      </c>
      <c r="Z14">
        <v>210</v>
      </c>
      <c r="AA14">
        <v>195</v>
      </c>
      <c r="AB14">
        <v>345</v>
      </c>
      <c r="AC14">
        <v>240</v>
      </c>
      <c r="AD14">
        <v>270</v>
      </c>
      <c r="AE14">
        <v>255</v>
      </c>
      <c r="AF14">
        <v>240</v>
      </c>
      <c r="AG14">
        <v>225</v>
      </c>
      <c r="AH14">
        <v>375</v>
      </c>
      <c r="AI14">
        <v>240</v>
      </c>
      <c r="AJ14">
        <v>225</v>
      </c>
      <c r="AK14">
        <v>330</v>
      </c>
      <c r="AL14">
        <v>240</v>
      </c>
      <c r="AM14">
        <v>195</v>
      </c>
      <c r="AN14">
        <v>270</v>
      </c>
      <c r="AO14">
        <v>240</v>
      </c>
      <c r="AP14">
        <v>240</v>
      </c>
      <c r="AQ14">
        <v>255</v>
      </c>
      <c r="AR14">
        <v>210</v>
      </c>
      <c r="AS14">
        <v>210</v>
      </c>
      <c r="AT14">
        <v>390</v>
      </c>
      <c r="AU14">
        <v>0</v>
      </c>
    </row>
    <row r="15" spans="2:47" x14ac:dyDescent="0.25">
      <c r="B15" t="s">
        <v>33</v>
      </c>
      <c r="C15" t="s">
        <v>12</v>
      </c>
      <c r="D15" t="s">
        <v>85</v>
      </c>
      <c r="E15" t="s">
        <v>91</v>
      </c>
      <c r="F15" t="s">
        <v>9</v>
      </c>
      <c r="G15" t="s">
        <v>5</v>
      </c>
      <c r="H15">
        <v>240</v>
      </c>
      <c r="I15">
        <v>225</v>
      </c>
      <c r="J15">
        <v>345</v>
      </c>
      <c r="K15">
        <v>255</v>
      </c>
      <c r="L15">
        <v>285</v>
      </c>
      <c r="M15">
        <v>345</v>
      </c>
      <c r="N15">
        <v>225</v>
      </c>
      <c r="O15">
        <v>195</v>
      </c>
      <c r="P15">
        <v>315</v>
      </c>
      <c r="Q15">
        <v>270</v>
      </c>
      <c r="R15">
        <v>270</v>
      </c>
      <c r="S15">
        <v>240</v>
      </c>
      <c r="T15">
        <v>225</v>
      </c>
      <c r="U15">
        <v>195</v>
      </c>
      <c r="V15">
        <v>345</v>
      </c>
      <c r="W15">
        <v>240</v>
      </c>
      <c r="X15">
        <v>255</v>
      </c>
      <c r="Y15">
        <v>300</v>
      </c>
      <c r="Z15">
        <v>210</v>
      </c>
      <c r="AA15">
        <v>180</v>
      </c>
      <c r="AB15">
        <v>315</v>
      </c>
      <c r="AC15">
        <v>240</v>
      </c>
      <c r="AD15">
        <v>240</v>
      </c>
      <c r="AE15">
        <v>285</v>
      </c>
      <c r="AF15">
        <v>225</v>
      </c>
      <c r="AG15">
        <v>225</v>
      </c>
      <c r="AH15">
        <v>375</v>
      </c>
      <c r="AI15">
        <v>240</v>
      </c>
      <c r="AJ15">
        <v>225</v>
      </c>
      <c r="AK15">
        <v>345</v>
      </c>
      <c r="AL15">
        <v>240</v>
      </c>
      <c r="AM15">
        <v>180</v>
      </c>
      <c r="AN15">
        <v>285</v>
      </c>
      <c r="AO15">
        <v>255</v>
      </c>
      <c r="AP15">
        <v>255</v>
      </c>
      <c r="AQ15">
        <v>225</v>
      </c>
      <c r="AR15">
        <v>255</v>
      </c>
      <c r="AS15">
        <v>225</v>
      </c>
      <c r="AT15">
        <v>390</v>
      </c>
      <c r="AU15">
        <v>0</v>
      </c>
    </row>
    <row r="16" spans="2:47" x14ac:dyDescent="0.25">
      <c r="B16" t="s">
        <v>33</v>
      </c>
      <c r="C16" t="s">
        <v>12</v>
      </c>
      <c r="D16" t="s">
        <v>8</v>
      </c>
      <c r="E16" t="s">
        <v>91</v>
      </c>
      <c r="F16" t="s">
        <v>9</v>
      </c>
      <c r="G16" t="s">
        <v>5</v>
      </c>
      <c r="H16">
        <v>635</v>
      </c>
      <c r="I16">
        <v>595</v>
      </c>
      <c r="J16">
        <v>1135</v>
      </c>
      <c r="K16">
        <v>745</v>
      </c>
      <c r="L16">
        <v>845</v>
      </c>
      <c r="M16">
        <v>855</v>
      </c>
      <c r="N16">
        <v>685</v>
      </c>
      <c r="O16">
        <v>500</v>
      </c>
      <c r="P16">
        <v>1000</v>
      </c>
      <c r="Q16">
        <v>710</v>
      </c>
      <c r="R16">
        <v>785</v>
      </c>
      <c r="S16">
        <v>695</v>
      </c>
      <c r="T16">
        <v>715</v>
      </c>
      <c r="U16">
        <v>680</v>
      </c>
      <c r="V16">
        <v>1120</v>
      </c>
      <c r="W16">
        <v>635</v>
      </c>
      <c r="X16">
        <v>785</v>
      </c>
      <c r="Y16">
        <v>880</v>
      </c>
      <c r="Z16">
        <v>640</v>
      </c>
      <c r="AA16">
        <v>490</v>
      </c>
      <c r="AB16">
        <v>980</v>
      </c>
      <c r="AC16">
        <v>720</v>
      </c>
      <c r="AD16">
        <v>715</v>
      </c>
      <c r="AE16">
        <v>830</v>
      </c>
      <c r="AF16">
        <v>645</v>
      </c>
      <c r="AG16">
        <v>620</v>
      </c>
      <c r="AH16">
        <v>1145</v>
      </c>
      <c r="AI16">
        <v>710</v>
      </c>
      <c r="AJ16">
        <v>715</v>
      </c>
      <c r="AK16">
        <v>915</v>
      </c>
      <c r="AL16">
        <v>665</v>
      </c>
      <c r="AM16">
        <v>535</v>
      </c>
      <c r="AN16">
        <v>830</v>
      </c>
      <c r="AO16">
        <v>790</v>
      </c>
      <c r="AP16">
        <v>775</v>
      </c>
      <c r="AQ16">
        <v>670</v>
      </c>
      <c r="AR16">
        <v>595</v>
      </c>
      <c r="AS16">
        <v>685</v>
      </c>
      <c r="AT16">
        <v>1180</v>
      </c>
      <c r="AU16">
        <v>0</v>
      </c>
    </row>
    <row r="17" spans="2:47" x14ac:dyDescent="0.25">
      <c r="B17" t="s">
        <v>33</v>
      </c>
      <c r="C17" t="s">
        <v>13</v>
      </c>
      <c r="D17" t="s">
        <v>8</v>
      </c>
      <c r="E17" t="s">
        <v>91</v>
      </c>
      <c r="F17" t="s">
        <v>9</v>
      </c>
      <c r="G17" t="s">
        <v>5</v>
      </c>
      <c r="H17">
        <v>630</v>
      </c>
      <c r="I17">
        <v>1080</v>
      </c>
      <c r="J17">
        <v>795</v>
      </c>
      <c r="K17">
        <v>750</v>
      </c>
      <c r="L17">
        <v>840</v>
      </c>
      <c r="M17">
        <v>750</v>
      </c>
      <c r="N17">
        <v>780</v>
      </c>
      <c r="O17">
        <v>645</v>
      </c>
      <c r="P17">
        <v>735</v>
      </c>
      <c r="Q17">
        <v>600</v>
      </c>
      <c r="R17">
        <v>705</v>
      </c>
      <c r="S17">
        <v>765</v>
      </c>
      <c r="T17">
        <v>570</v>
      </c>
      <c r="U17">
        <v>765</v>
      </c>
      <c r="V17">
        <v>855</v>
      </c>
      <c r="W17">
        <v>705</v>
      </c>
      <c r="X17">
        <v>855</v>
      </c>
      <c r="Y17">
        <v>765</v>
      </c>
      <c r="Z17">
        <v>705</v>
      </c>
      <c r="AA17">
        <v>750</v>
      </c>
      <c r="AB17">
        <v>735</v>
      </c>
      <c r="AC17">
        <v>720</v>
      </c>
      <c r="AD17">
        <v>750</v>
      </c>
      <c r="AE17">
        <v>720</v>
      </c>
      <c r="AF17">
        <v>570</v>
      </c>
      <c r="AG17">
        <v>645</v>
      </c>
      <c r="AH17">
        <v>765</v>
      </c>
      <c r="AI17">
        <v>660</v>
      </c>
      <c r="AJ17">
        <v>735</v>
      </c>
      <c r="AK17">
        <v>795</v>
      </c>
      <c r="AL17">
        <v>690</v>
      </c>
      <c r="AM17">
        <v>705</v>
      </c>
      <c r="AN17">
        <v>675</v>
      </c>
      <c r="AO17">
        <v>615</v>
      </c>
      <c r="AP17">
        <v>645</v>
      </c>
      <c r="AQ17">
        <v>720</v>
      </c>
      <c r="AR17">
        <v>600</v>
      </c>
      <c r="AS17">
        <v>555</v>
      </c>
      <c r="AT17">
        <v>795</v>
      </c>
      <c r="AU17">
        <v>0</v>
      </c>
    </row>
    <row r="18" spans="2:47" x14ac:dyDescent="0.25">
      <c r="B18" t="s">
        <v>33</v>
      </c>
      <c r="C18" t="s">
        <v>14</v>
      </c>
      <c r="D18" t="s">
        <v>10</v>
      </c>
      <c r="E18" t="s">
        <v>91</v>
      </c>
      <c r="F18" t="s">
        <v>9</v>
      </c>
      <c r="G18" t="s">
        <v>5</v>
      </c>
      <c r="H18">
        <v>375</v>
      </c>
      <c r="I18">
        <v>720</v>
      </c>
      <c r="J18">
        <v>645</v>
      </c>
      <c r="K18">
        <v>495</v>
      </c>
      <c r="L18">
        <v>555</v>
      </c>
      <c r="M18">
        <v>570</v>
      </c>
      <c r="N18">
        <v>495</v>
      </c>
      <c r="O18">
        <v>480</v>
      </c>
      <c r="P18">
        <v>510</v>
      </c>
      <c r="Q18">
        <v>435</v>
      </c>
      <c r="R18">
        <v>480</v>
      </c>
      <c r="S18">
        <v>540</v>
      </c>
      <c r="T18">
        <v>405</v>
      </c>
      <c r="U18">
        <v>450</v>
      </c>
      <c r="V18">
        <v>570</v>
      </c>
      <c r="W18">
        <v>510</v>
      </c>
      <c r="X18">
        <v>555</v>
      </c>
      <c r="Y18">
        <v>495</v>
      </c>
      <c r="Z18">
        <v>405</v>
      </c>
      <c r="AA18">
        <v>465</v>
      </c>
      <c r="AB18">
        <v>540</v>
      </c>
      <c r="AC18">
        <v>450</v>
      </c>
      <c r="AD18">
        <v>450</v>
      </c>
      <c r="AE18">
        <v>495</v>
      </c>
      <c r="AF18">
        <v>330</v>
      </c>
      <c r="AG18">
        <v>405</v>
      </c>
      <c r="AH18">
        <v>510</v>
      </c>
      <c r="AI18">
        <v>480</v>
      </c>
      <c r="AJ18">
        <v>540</v>
      </c>
      <c r="AK18">
        <v>480</v>
      </c>
      <c r="AL18">
        <v>450</v>
      </c>
      <c r="AM18">
        <v>540</v>
      </c>
      <c r="AN18">
        <v>420</v>
      </c>
      <c r="AO18">
        <v>465</v>
      </c>
      <c r="AP18">
        <v>420</v>
      </c>
      <c r="AQ18">
        <v>525</v>
      </c>
      <c r="AR18">
        <v>435</v>
      </c>
      <c r="AS18">
        <v>435</v>
      </c>
      <c r="AT18">
        <v>525</v>
      </c>
      <c r="AU18">
        <v>0</v>
      </c>
    </row>
    <row r="19" spans="2:47" x14ac:dyDescent="0.25">
      <c r="B19" t="s">
        <v>33</v>
      </c>
      <c r="C19" t="s">
        <v>14</v>
      </c>
      <c r="D19" t="s">
        <v>85</v>
      </c>
      <c r="E19" t="s">
        <v>91</v>
      </c>
      <c r="F19" t="s">
        <v>9</v>
      </c>
      <c r="G19" t="s">
        <v>5</v>
      </c>
      <c r="H19">
        <v>390</v>
      </c>
      <c r="I19">
        <v>675</v>
      </c>
      <c r="J19">
        <v>600</v>
      </c>
      <c r="K19">
        <v>495</v>
      </c>
      <c r="L19">
        <v>495</v>
      </c>
      <c r="M19">
        <v>540</v>
      </c>
      <c r="N19">
        <v>465</v>
      </c>
      <c r="O19">
        <v>525</v>
      </c>
      <c r="P19">
        <v>495</v>
      </c>
      <c r="Q19">
        <v>450</v>
      </c>
      <c r="R19">
        <v>405</v>
      </c>
      <c r="S19">
        <v>510</v>
      </c>
      <c r="T19">
        <v>420</v>
      </c>
      <c r="U19">
        <v>480</v>
      </c>
      <c r="V19">
        <v>585</v>
      </c>
      <c r="W19">
        <v>525</v>
      </c>
      <c r="X19">
        <v>585</v>
      </c>
      <c r="Y19">
        <v>525</v>
      </c>
      <c r="Z19">
        <v>435</v>
      </c>
      <c r="AA19">
        <v>525</v>
      </c>
      <c r="AB19">
        <v>465</v>
      </c>
      <c r="AC19">
        <v>450</v>
      </c>
      <c r="AD19">
        <v>480</v>
      </c>
      <c r="AE19">
        <v>495</v>
      </c>
      <c r="AF19">
        <v>390</v>
      </c>
      <c r="AG19">
        <v>420</v>
      </c>
      <c r="AH19">
        <v>600</v>
      </c>
      <c r="AI19">
        <v>495</v>
      </c>
      <c r="AJ19">
        <v>570</v>
      </c>
      <c r="AK19">
        <v>495</v>
      </c>
      <c r="AL19">
        <v>420</v>
      </c>
      <c r="AM19">
        <v>540</v>
      </c>
      <c r="AN19">
        <v>480</v>
      </c>
      <c r="AO19">
        <v>465</v>
      </c>
      <c r="AP19">
        <v>420</v>
      </c>
      <c r="AQ19">
        <v>465</v>
      </c>
      <c r="AR19">
        <v>405</v>
      </c>
      <c r="AS19">
        <v>450</v>
      </c>
      <c r="AT19">
        <v>615</v>
      </c>
      <c r="AU19">
        <v>0</v>
      </c>
    </row>
    <row r="20" spans="2:47" x14ac:dyDescent="0.25">
      <c r="B20" t="s">
        <v>33</v>
      </c>
      <c r="C20" t="s">
        <v>14</v>
      </c>
      <c r="D20" t="s">
        <v>11</v>
      </c>
      <c r="E20" t="s">
        <v>91</v>
      </c>
      <c r="F20" t="s">
        <v>9</v>
      </c>
      <c r="G20" t="s">
        <v>5</v>
      </c>
      <c r="H20">
        <v>390</v>
      </c>
      <c r="I20">
        <v>645</v>
      </c>
      <c r="J20">
        <v>555</v>
      </c>
      <c r="K20">
        <v>480</v>
      </c>
      <c r="L20">
        <v>570</v>
      </c>
      <c r="M20">
        <v>540</v>
      </c>
      <c r="N20">
        <v>480</v>
      </c>
      <c r="O20">
        <v>495</v>
      </c>
      <c r="P20">
        <v>480</v>
      </c>
      <c r="Q20">
        <v>450</v>
      </c>
      <c r="R20">
        <v>405</v>
      </c>
      <c r="S20">
        <v>540</v>
      </c>
      <c r="T20">
        <v>435</v>
      </c>
      <c r="U20">
        <v>525</v>
      </c>
      <c r="V20">
        <v>570</v>
      </c>
      <c r="W20">
        <v>525</v>
      </c>
      <c r="X20">
        <v>585</v>
      </c>
      <c r="Y20">
        <v>570</v>
      </c>
      <c r="Z20">
        <v>450</v>
      </c>
      <c r="AA20">
        <v>495</v>
      </c>
      <c r="AB20">
        <v>465</v>
      </c>
      <c r="AC20">
        <v>495</v>
      </c>
      <c r="AD20">
        <v>510</v>
      </c>
      <c r="AE20">
        <v>585</v>
      </c>
      <c r="AF20">
        <v>390</v>
      </c>
      <c r="AG20">
        <v>405</v>
      </c>
      <c r="AH20">
        <v>510</v>
      </c>
      <c r="AI20">
        <v>480</v>
      </c>
      <c r="AJ20">
        <v>540</v>
      </c>
      <c r="AK20">
        <v>480</v>
      </c>
      <c r="AL20">
        <v>480</v>
      </c>
      <c r="AM20">
        <v>525</v>
      </c>
      <c r="AN20">
        <v>450</v>
      </c>
      <c r="AO20">
        <v>420</v>
      </c>
      <c r="AP20">
        <v>465</v>
      </c>
      <c r="AQ20">
        <v>480</v>
      </c>
      <c r="AR20">
        <v>360</v>
      </c>
      <c r="AS20">
        <v>465</v>
      </c>
      <c r="AT20">
        <v>525</v>
      </c>
      <c r="AU20">
        <v>0</v>
      </c>
    </row>
    <row r="21" spans="2:47" x14ac:dyDescent="0.25">
      <c r="B21" t="s">
        <v>33</v>
      </c>
      <c r="C21" t="s">
        <v>14</v>
      </c>
      <c r="D21" t="s">
        <v>8</v>
      </c>
      <c r="E21" t="s">
        <v>91</v>
      </c>
      <c r="F21" t="s">
        <v>9</v>
      </c>
      <c r="G21" t="s">
        <v>5</v>
      </c>
      <c r="H21">
        <v>1095</v>
      </c>
      <c r="I21">
        <v>1780</v>
      </c>
      <c r="J21">
        <v>1615</v>
      </c>
      <c r="K21">
        <v>1600</v>
      </c>
      <c r="L21">
        <v>1695</v>
      </c>
      <c r="M21">
        <v>1675</v>
      </c>
      <c r="N21">
        <v>1570</v>
      </c>
      <c r="O21">
        <v>1400</v>
      </c>
      <c r="P21">
        <v>1345</v>
      </c>
      <c r="Q21">
        <v>1160</v>
      </c>
      <c r="R21">
        <v>1400</v>
      </c>
      <c r="S21">
        <v>1415</v>
      </c>
      <c r="T21">
        <v>1170</v>
      </c>
      <c r="U21">
        <v>1335</v>
      </c>
      <c r="V21">
        <v>1605</v>
      </c>
      <c r="W21">
        <v>1510</v>
      </c>
      <c r="X21">
        <v>1460</v>
      </c>
      <c r="Y21">
        <v>1430</v>
      </c>
      <c r="Z21">
        <v>1450</v>
      </c>
      <c r="AA21">
        <v>1260</v>
      </c>
      <c r="AB21">
        <v>1545</v>
      </c>
      <c r="AC21">
        <v>1295</v>
      </c>
      <c r="AD21">
        <v>1350</v>
      </c>
      <c r="AE21">
        <v>1675</v>
      </c>
      <c r="AF21">
        <v>1100</v>
      </c>
      <c r="AG21">
        <v>1385</v>
      </c>
      <c r="AH21">
        <v>1470</v>
      </c>
      <c r="AI21">
        <v>1230</v>
      </c>
      <c r="AJ21">
        <v>1765</v>
      </c>
      <c r="AK21">
        <v>1460</v>
      </c>
      <c r="AL21">
        <v>1190</v>
      </c>
      <c r="AM21">
        <v>1590</v>
      </c>
      <c r="AN21">
        <v>1380</v>
      </c>
      <c r="AO21">
        <v>1300</v>
      </c>
      <c r="AP21">
        <v>1275</v>
      </c>
      <c r="AQ21">
        <v>1570</v>
      </c>
      <c r="AR21">
        <v>1100</v>
      </c>
      <c r="AS21">
        <v>1335</v>
      </c>
      <c r="AT21">
        <v>1515</v>
      </c>
      <c r="AU21">
        <v>0</v>
      </c>
    </row>
    <row r="22" spans="2:47" x14ac:dyDescent="0.25">
      <c r="B22" t="s">
        <v>33</v>
      </c>
      <c r="C22" t="s">
        <v>7</v>
      </c>
      <c r="D22" t="s">
        <v>8</v>
      </c>
      <c r="E22" t="s">
        <v>89</v>
      </c>
      <c r="F22" t="s">
        <v>9</v>
      </c>
      <c r="G22" t="s">
        <v>5</v>
      </c>
      <c r="H22">
        <v>210</v>
      </c>
      <c r="I22">
        <v>120</v>
      </c>
      <c r="J22">
        <v>210</v>
      </c>
      <c r="K22">
        <v>240</v>
      </c>
      <c r="L22">
        <v>195</v>
      </c>
      <c r="M22">
        <v>225</v>
      </c>
      <c r="N22">
        <v>225</v>
      </c>
      <c r="O22">
        <v>210</v>
      </c>
      <c r="P22">
        <v>240</v>
      </c>
      <c r="Q22">
        <v>225</v>
      </c>
      <c r="R22">
        <v>315</v>
      </c>
      <c r="S22">
        <v>315</v>
      </c>
      <c r="T22">
        <v>225</v>
      </c>
      <c r="U22">
        <v>180</v>
      </c>
      <c r="V22">
        <v>285</v>
      </c>
      <c r="W22">
        <v>300</v>
      </c>
      <c r="X22">
        <v>270</v>
      </c>
      <c r="Y22">
        <v>240</v>
      </c>
      <c r="Z22">
        <v>300</v>
      </c>
      <c r="AA22">
        <v>270</v>
      </c>
      <c r="AB22">
        <v>315</v>
      </c>
      <c r="AC22">
        <v>270</v>
      </c>
      <c r="AD22">
        <v>315</v>
      </c>
      <c r="AE22">
        <v>315</v>
      </c>
      <c r="AF22">
        <v>330</v>
      </c>
      <c r="AG22">
        <v>165</v>
      </c>
      <c r="AH22">
        <v>255</v>
      </c>
      <c r="AI22">
        <v>255</v>
      </c>
      <c r="AJ22">
        <v>225</v>
      </c>
      <c r="AK22">
        <v>300</v>
      </c>
      <c r="AL22">
        <v>225</v>
      </c>
      <c r="AM22">
        <v>270</v>
      </c>
      <c r="AN22">
        <v>315</v>
      </c>
      <c r="AO22">
        <v>360</v>
      </c>
      <c r="AP22">
        <v>345</v>
      </c>
      <c r="AQ22">
        <v>360</v>
      </c>
      <c r="AR22">
        <v>300</v>
      </c>
      <c r="AS22">
        <v>210</v>
      </c>
      <c r="AT22">
        <v>270</v>
      </c>
      <c r="AU22">
        <v>0</v>
      </c>
    </row>
    <row r="23" spans="2:47" x14ac:dyDescent="0.25">
      <c r="B23" t="s">
        <v>33</v>
      </c>
      <c r="C23" t="s">
        <v>12</v>
      </c>
      <c r="D23" t="s">
        <v>8</v>
      </c>
      <c r="E23" t="s">
        <v>89</v>
      </c>
      <c r="F23" t="s">
        <v>9</v>
      </c>
      <c r="G23" t="s">
        <v>5</v>
      </c>
      <c r="H23">
        <v>570</v>
      </c>
      <c r="I23">
        <v>540</v>
      </c>
      <c r="J23">
        <v>930</v>
      </c>
      <c r="K23">
        <v>585</v>
      </c>
      <c r="L23">
        <v>690</v>
      </c>
      <c r="M23">
        <v>735</v>
      </c>
      <c r="N23">
        <v>540</v>
      </c>
      <c r="O23">
        <v>390</v>
      </c>
      <c r="P23">
        <v>840</v>
      </c>
      <c r="Q23">
        <v>660</v>
      </c>
      <c r="R23">
        <v>675</v>
      </c>
      <c r="S23">
        <v>585</v>
      </c>
      <c r="T23">
        <v>540</v>
      </c>
      <c r="U23">
        <v>570</v>
      </c>
      <c r="V23">
        <v>1020</v>
      </c>
      <c r="W23">
        <v>630</v>
      </c>
      <c r="X23">
        <v>630</v>
      </c>
      <c r="Y23">
        <v>720</v>
      </c>
      <c r="Z23">
        <v>540</v>
      </c>
      <c r="AA23">
        <v>420</v>
      </c>
      <c r="AB23">
        <v>795</v>
      </c>
      <c r="AC23">
        <v>600</v>
      </c>
      <c r="AD23">
        <v>615</v>
      </c>
      <c r="AE23">
        <v>675</v>
      </c>
      <c r="AF23">
        <v>525</v>
      </c>
      <c r="AG23">
        <v>555</v>
      </c>
      <c r="AH23">
        <v>915</v>
      </c>
      <c r="AI23">
        <v>525</v>
      </c>
      <c r="AJ23">
        <v>570</v>
      </c>
      <c r="AK23">
        <v>840</v>
      </c>
      <c r="AL23">
        <v>600</v>
      </c>
      <c r="AM23">
        <v>525</v>
      </c>
      <c r="AN23">
        <v>795</v>
      </c>
      <c r="AO23">
        <v>690</v>
      </c>
      <c r="AP23">
        <v>630</v>
      </c>
      <c r="AQ23">
        <v>615</v>
      </c>
      <c r="AR23">
        <v>525</v>
      </c>
      <c r="AS23">
        <v>495</v>
      </c>
      <c r="AT23">
        <v>945</v>
      </c>
      <c r="AU23">
        <v>0</v>
      </c>
    </row>
    <row r="24" spans="2:47" x14ac:dyDescent="0.25">
      <c r="B24" t="s">
        <v>33</v>
      </c>
      <c r="C24" t="s">
        <v>13</v>
      </c>
      <c r="D24" t="s">
        <v>8</v>
      </c>
      <c r="E24" t="s">
        <v>89</v>
      </c>
      <c r="F24" t="s">
        <v>9</v>
      </c>
      <c r="G24" t="s">
        <v>5</v>
      </c>
      <c r="H24">
        <v>150</v>
      </c>
      <c r="I24">
        <v>270</v>
      </c>
      <c r="J24">
        <v>240</v>
      </c>
      <c r="K24">
        <v>225</v>
      </c>
      <c r="L24">
        <v>240</v>
      </c>
      <c r="M24">
        <v>255</v>
      </c>
      <c r="N24">
        <v>180</v>
      </c>
      <c r="O24">
        <v>195</v>
      </c>
      <c r="P24">
        <v>180</v>
      </c>
      <c r="Q24">
        <v>180</v>
      </c>
      <c r="R24">
        <v>195</v>
      </c>
      <c r="S24">
        <v>240</v>
      </c>
      <c r="T24">
        <v>165</v>
      </c>
      <c r="U24">
        <v>180</v>
      </c>
      <c r="V24">
        <v>225</v>
      </c>
      <c r="W24">
        <v>195</v>
      </c>
      <c r="X24">
        <v>210</v>
      </c>
      <c r="Y24">
        <v>240</v>
      </c>
      <c r="Z24">
        <v>210</v>
      </c>
      <c r="AA24">
        <v>210</v>
      </c>
      <c r="AB24">
        <v>210</v>
      </c>
      <c r="AC24">
        <v>195</v>
      </c>
      <c r="AD24">
        <v>195</v>
      </c>
      <c r="AE24">
        <v>225</v>
      </c>
      <c r="AF24">
        <v>135</v>
      </c>
      <c r="AG24">
        <v>165</v>
      </c>
      <c r="AH24">
        <v>225</v>
      </c>
      <c r="AI24">
        <v>180</v>
      </c>
      <c r="AJ24">
        <v>210</v>
      </c>
      <c r="AK24">
        <v>225</v>
      </c>
      <c r="AL24">
        <v>180</v>
      </c>
      <c r="AM24">
        <v>210</v>
      </c>
      <c r="AN24">
        <v>195</v>
      </c>
      <c r="AO24">
        <v>195</v>
      </c>
      <c r="AP24">
        <v>195</v>
      </c>
      <c r="AQ24">
        <v>225</v>
      </c>
      <c r="AR24">
        <v>150</v>
      </c>
      <c r="AS24">
        <v>165</v>
      </c>
      <c r="AT24">
        <v>225</v>
      </c>
      <c r="AU24">
        <v>0</v>
      </c>
    </row>
    <row r="25" spans="2:47" x14ac:dyDescent="0.25">
      <c r="B25" t="s">
        <v>33</v>
      </c>
      <c r="C25" t="s">
        <v>14</v>
      </c>
      <c r="D25" t="s">
        <v>10</v>
      </c>
      <c r="E25" t="s">
        <v>89</v>
      </c>
      <c r="F25" t="s">
        <v>9</v>
      </c>
      <c r="G25" t="s">
        <v>5</v>
      </c>
      <c r="H25">
        <v>105</v>
      </c>
      <c r="I25">
        <v>180</v>
      </c>
      <c r="J25">
        <v>135</v>
      </c>
      <c r="K25">
        <v>120</v>
      </c>
      <c r="L25">
        <v>120</v>
      </c>
      <c r="M25">
        <v>135</v>
      </c>
      <c r="N25">
        <v>120</v>
      </c>
      <c r="O25">
        <v>135</v>
      </c>
      <c r="P25">
        <v>120</v>
      </c>
      <c r="Q25">
        <v>120</v>
      </c>
      <c r="R25">
        <v>105</v>
      </c>
      <c r="S25">
        <v>150</v>
      </c>
      <c r="T25">
        <v>105</v>
      </c>
      <c r="U25">
        <v>120</v>
      </c>
      <c r="V25">
        <v>135</v>
      </c>
      <c r="W25">
        <v>120</v>
      </c>
      <c r="X25">
        <v>135</v>
      </c>
      <c r="Y25">
        <v>150</v>
      </c>
      <c r="Z25">
        <v>120</v>
      </c>
      <c r="AA25">
        <v>120</v>
      </c>
      <c r="AB25">
        <v>135</v>
      </c>
      <c r="AC25">
        <v>120</v>
      </c>
      <c r="AD25">
        <v>120</v>
      </c>
      <c r="AE25">
        <v>135</v>
      </c>
      <c r="AF25">
        <v>90</v>
      </c>
      <c r="AG25">
        <v>105</v>
      </c>
      <c r="AH25">
        <v>135</v>
      </c>
      <c r="AI25">
        <v>120</v>
      </c>
      <c r="AJ25">
        <v>150</v>
      </c>
      <c r="AK25">
        <v>150</v>
      </c>
      <c r="AL25">
        <v>105</v>
      </c>
      <c r="AM25">
        <v>120</v>
      </c>
      <c r="AN25">
        <v>120</v>
      </c>
      <c r="AO25">
        <v>120</v>
      </c>
      <c r="AP25">
        <v>120</v>
      </c>
      <c r="AQ25">
        <v>105</v>
      </c>
      <c r="AR25">
        <v>90</v>
      </c>
      <c r="AS25">
        <v>105</v>
      </c>
      <c r="AT25">
        <v>135</v>
      </c>
      <c r="AU25">
        <v>0</v>
      </c>
    </row>
    <row r="26" spans="2:47" x14ac:dyDescent="0.25">
      <c r="B26" t="s">
        <v>33</v>
      </c>
      <c r="C26" t="s">
        <v>14</v>
      </c>
      <c r="D26" t="s">
        <v>8</v>
      </c>
      <c r="E26" t="s">
        <v>89</v>
      </c>
      <c r="F26" t="s">
        <v>9</v>
      </c>
      <c r="G26" t="s">
        <v>5</v>
      </c>
      <c r="H26">
        <v>1005</v>
      </c>
      <c r="I26">
        <v>1620</v>
      </c>
      <c r="J26">
        <v>1410</v>
      </c>
      <c r="K26">
        <v>1350</v>
      </c>
      <c r="L26">
        <v>1305</v>
      </c>
      <c r="M26">
        <v>1290</v>
      </c>
      <c r="N26">
        <v>1215</v>
      </c>
      <c r="O26">
        <v>1350</v>
      </c>
      <c r="P26">
        <v>1230</v>
      </c>
      <c r="Q26">
        <v>1095</v>
      </c>
      <c r="R26">
        <v>1125</v>
      </c>
      <c r="S26">
        <v>1275</v>
      </c>
      <c r="T26">
        <v>915</v>
      </c>
      <c r="U26">
        <v>1260</v>
      </c>
      <c r="V26">
        <v>1305</v>
      </c>
      <c r="W26">
        <v>1275</v>
      </c>
      <c r="X26">
        <v>1335</v>
      </c>
      <c r="Y26">
        <v>1215</v>
      </c>
      <c r="Z26">
        <v>1215</v>
      </c>
      <c r="AA26">
        <v>1320</v>
      </c>
      <c r="AB26">
        <v>1320</v>
      </c>
      <c r="AC26">
        <v>1185</v>
      </c>
      <c r="AD26">
        <v>1140</v>
      </c>
      <c r="AE26">
        <v>1290</v>
      </c>
      <c r="AF26">
        <v>945</v>
      </c>
      <c r="AG26">
        <v>1035</v>
      </c>
      <c r="AH26">
        <v>1425</v>
      </c>
      <c r="AI26">
        <v>1275</v>
      </c>
      <c r="AJ26">
        <v>1410</v>
      </c>
      <c r="AK26">
        <v>1335</v>
      </c>
      <c r="AL26">
        <v>1020</v>
      </c>
      <c r="AM26">
        <v>1320</v>
      </c>
      <c r="AN26">
        <v>1020</v>
      </c>
      <c r="AO26">
        <v>1095</v>
      </c>
      <c r="AP26">
        <v>1080</v>
      </c>
      <c r="AQ26">
        <v>1170</v>
      </c>
      <c r="AR26">
        <v>930</v>
      </c>
      <c r="AS26">
        <v>960</v>
      </c>
      <c r="AT26">
        <v>1470</v>
      </c>
      <c r="AU26">
        <v>0</v>
      </c>
    </row>
    <row r="27" spans="2:47" x14ac:dyDescent="0.25">
      <c r="B27" t="s">
        <v>33</v>
      </c>
      <c r="C27" t="s">
        <v>7</v>
      </c>
      <c r="D27" t="s">
        <v>8</v>
      </c>
      <c r="E27" t="s">
        <v>88</v>
      </c>
      <c r="F27" t="s">
        <v>9</v>
      </c>
      <c r="G27" t="s">
        <v>5</v>
      </c>
      <c r="H27">
        <f t="shared" ref="H27:AU27" si="0">H22*1.3</f>
        <v>273</v>
      </c>
      <c r="I27">
        <f t="shared" si="0"/>
        <v>156</v>
      </c>
      <c r="J27">
        <f t="shared" si="0"/>
        <v>273</v>
      </c>
      <c r="K27">
        <f t="shared" si="0"/>
        <v>312</v>
      </c>
      <c r="L27">
        <f t="shared" si="0"/>
        <v>253.5</v>
      </c>
      <c r="M27">
        <f t="shared" si="0"/>
        <v>292.5</v>
      </c>
      <c r="N27">
        <f t="shared" si="0"/>
        <v>292.5</v>
      </c>
      <c r="O27">
        <f t="shared" si="0"/>
        <v>273</v>
      </c>
      <c r="P27">
        <f t="shared" si="0"/>
        <v>312</v>
      </c>
      <c r="Q27">
        <f t="shared" si="0"/>
        <v>292.5</v>
      </c>
      <c r="R27">
        <f t="shared" si="0"/>
        <v>409.5</v>
      </c>
      <c r="S27">
        <f t="shared" si="0"/>
        <v>409.5</v>
      </c>
      <c r="T27">
        <f t="shared" si="0"/>
        <v>292.5</v>
      </c>
      <c r="U27">
        <f t="shared" si="0"/>
        <v>234</v>
      </c>
      <c r="V27">
        <f t="shared" si="0"/>
        <v>370.5</v>
      </c>
      <c r="W27">
        <f t="shared" si="0"/>
        <v>390</v>
      </c>
      <c r="X27">
        <f t="shared" si="0"/>
        <v>351</v>
      </c>
      <c r="Y27">
        <f t="shared" si="0"/>
        <v>312</v>
      </c>
      <c r="Z27">
        <f t="shared" si="0"/>
        <v>390</v>
      </c>
      <c r="AA27">
        <f t="shared" si="0"/>
        <v>351</v>
      </c>
      <c r="AB27">
        <f t="shared" si="0"/>
        <v>409.5</v>
      </c>
      <c r="AC27">
        <f t="shared" si="0"/>
        <v>351</v>
      </c>
      <c r="AD27">
        <f t="shared" si="0"/>
        <v>409.5</v>
      </c>
      <c r="AE27">
        <f t="shared" si="0"/>
        <v>409.5</v>
      </c>
      <c r="AF27">
        <f t="shared" si="0"/>
        <v>429</v>
      </c>
      <c r="AG27">
        <f t="shared" si="0"/>
        <v>214.5</v>
      </c>
      <c r="AH27">
        <f t="shared" si="0"/>
        <v>331.5</v>
      </c>
      <c r="AI27">
        <f t="shared" si="0"/>
        <v>331.5</v>
      </c>
      <c r="AJ27">
        <f t="shared" si="0"/>
        <v>292.5</v>
      </c>
      <c r="AK27">
        <f t="shared" si="0"/>
        <v>390</v>
      </c>
      <c r="AL27">
        <f t="shared" si="0"/>
        <v>292.5</v>
      </c>
      <c r="AM27">
        <f t="shared" si="0"/>
        <v>351</v>
      </c>
      <c r="AN27">
        <f t="shared" si="0"/>
        <v>409.5</v>
      </c>
      <c r="AO27">
        <f t="shared" si="0"/>
        <v>468</v>
      </c>
      <c r="AP27">
        <f t="shared" si="0"/>
        <v>448.5</v>
      </c>
      <c r="AQ27">
        <f t="shared" si="0"/>
        <v>468</v>
      </c>
      <c r="AR27">
        <f t="shared" si="0"/>
        <v>390</v>
      </c>
      <c r="AS27">
        <f t="shared" si="0"/>
        <v>273</v>
      </c>
      <c r="AT27">
        <f t="shared" si="0"/>
        <v>351</v>
      </c>
      <c r="AU27">
        <f t="shared" si="0"/>
        <v>0</v>
      </c>
    </row>
    <row r="28" spans="2:47" x14ac:dyDescent="0.25">
      <c r="B28" t="s">
        <v>33</v>
      </c>
      <c r="C28" t="s">
        <v>12</v>
      </c>
      <c r="D28" t="s">
        <v>8</v>
      </c>
      <c r="E28" t="s">
        <v>88</v>
      </c>
      <c r="F28" t="s">
        <v>9</v>
      </c>
      <c r="G28" t="s">
        <v>5</v>
      </c>
      <c r="H28">
        <v>270</v>
      </c>
      <c r="I28">
        <v>240</v>
      </c>
      <c r="J28">
        <v>480</v>
      </c>
      <c r="K28">
        <v>300</v>
      </c>
      <c r="L28">
        <v>315</v>
      </c>
      <c r="M28">
        <v>420</v>
      </c>
      <c r="N28">
        <v>285</v>
      </c>
      <c r="O28">
        <v>195</v>
      </c>
      <c r="P28">
        <v>420</v>
      </c>
      <c r="Q28">
        <v>285</v>
      </c>
      <c r="R28">
        <v>330</v>
      </c>
      <c r="S28">
        <v>330</v>
      </c>
      <c r="T28">
        <v>285</v>
      </c>
      <c r="U28">
        <v>240</v>
      </c>
      <c r="V28">
        <v>525</v>
      </c>
      <c r="W28">
        <v>300</v>
      </c>
      <c r="X28">
        <v>330</v>
      </c>
      <c r="Y28">
        <v>345</v>
      </c>
      <c r="Z28">
        <v>300</v>
      </c>
      <c r="AA28">
        <v>210</v>
      </c>
      <c r="AB28">
        <v>450</v>
      </c>
      <c r="AC28">
        <v>255</v>
      </c>
      <c r="AD28">
        <v>360</v>
      </c>
      <c r="AE28">
        <v>330</v>
      </c>
      <c r="AF28">
        <v>255</v>
      </c>
      <c r="AG28">
        <v>285</v>
      </c>
      <c r="AH28">
        <v>405</v>
      </c>
      <c r="AI28">
        <v>315</v>
      </c>
      <c r="AJ28">
        <v>300</v>
      </c>
      <c r="AK28">
        <v>435</v>
      </c>
      <c r="AL28">
        <v>285</v>
      </c>
      <c r="AM28">
        <v>255</v>
      </c>
      <c r="AN28">
        <v>390</v>
      </c>
      <c r="AO28">
        <v>330</v>
      </c>
      <c r="AP28">
        <v>285</v>
      </c>
      <c r="AQ28">
        <v>330</v>
      </c>
      <c r="AR28">
        <v>285</v>
      </c>
      <c r="AS28">
        <v>270</v>
      </c>
      <c r="AT28">
        <v>420</v>
      </c>
      <c r="AU28">
        <v>0</v>
      </c>
    </row>
    <row r="29" spans="2:47" x14ac:dyDescent="0.25">
      <c r="B29" t="s">
        <v>33</v>
      </c>
      <c r="C29" t="s">
        <v>14</v>
      </c>
      <c r="D29" t="s">
        <v>8</v>
      </c>
      <c r="E29" t="s">
        <v>88</v>
      </c>
      <c r="F29" t="s">
        <v>9</v>
      </c>
      <c r="G29" t="s">
        <v>5</v>
      </c>
      <c r="H29">
        <v>510</v>
      </c>
      <c r="I29">
        <v>765</v>
      </c>
      <c r="J29">
        <v>705</v>
      </c>
      <c r="K29">
        <v>720</v>
      </c>
      <c r="L29">
        <v>630</v>
      </c>
      <c r="M29">
        <v>675</v>
      </c>
      <c r="N29">
        <v>585</v>
      </c>
      <c r="O29">
        <v>660</v>
      </c>
      <c r="P29">
        <v>570</v>
      </c>
      <c r="Q29">
        <v>570</v>
      </c>
      <c r="R29">
        <v>540</v>
      </c>
      <c r="S29">
        <v>735</v>
      </c>
      <c r="T29">
        <v>510</v>
      </c>
      <c r="U29">
        <v>645</v>
      </c>
      <c r="V29">
        <v>705</v>
      </c>
      <c r="W29">
        <v>555</v>
      </c>
      <c r="X29">
        <v>690</v>
      </c>
      <c r="Y29">
        <v>600</v>
      </c>
      <c r="Z29">
        <v>570</v>
      </c>
      <c r="AA29">
        <v>540</v>
      </c>
      <c r="AB29">
        <v>570</v>
      </c>
      <c r="AC29">
        <v>555</v>
      </c>
      <c r="AD29">
        <v>600</v>
      </c>
      <c r="AE29">
        <v>735</v>
      </c>
      <c r="AF29">
        <v>495</v>
      </c>
      <c r="AG29">
        <v>600</v>
      </c>
      <c r="AH29">
        <v>660</v>
      </c>
      <c r="AI29">
        <v>555</v>
      </c>
      <c r="AJ29">
        <v>660</v>
      </c>
      <c r="AK29">
        <v>630</v>
      </c>
      <c r="AL29">
        <v>540</v>
      </c>
      <c r="AM29">
        <v>630</v>
      </c>
      <c r="AN29">
        <v>600</v>
      </c>
      <c r="AO29">
        <v>585</v>
      </c>
      <c r="AP29">
        <v>570</v>
      </c>
      <c r="AQ29">
        <v>690</v>
      </c>
      <c r="AR29">
        <v>450</v>
      </c>
      <c r="AS29">
        <v>585</v>
      </c>
      <c r="AT29">
        <v>675</v>
      </c>
      <c r="AU29">
        <v>0</v>
      </c>
    </row>
    <row r="30" spans="2:47" x14ac:dyDescent="0.25">
      <c r="B30" t="s">
        <v>6</v>
      </c>
      <c r="C30" t="s">
        <v>7</v>
      </c>
      <c r="D30" t="s">
        <v>8</v>
      </c>
      <c r="E30" t="s">
        <v>89</v>
      </c>
      <c r="F30" t="s">
        <v>9</v>
      </c>
      <c r="G30" t="s">
        <v>5</v>
      </c>
      <c r="H30">
        <v>345</v>
      </c>
      <c r="I30">
        <v>225</v>
      </c>
      <c r="J30">
        <v>420</v>
      </c>
      <c r="K30">
        <v>450</v>
      </c>
      <c r="L30">
        <v>375</v>
      </c>
      <c r="M30">
        <v>420</v>
      </c>
      <c r="N30">
        <v>420</v>
      </c>
      <c r="O30">
        <v>390</v>
      </c>
      <c r="P30">
        <v>450</v>
      </c>
      <c r="Q30">
        <v>435</v>
      </c>
      <c r="R30">
        <v>570</v>
      </c>
      <c r="S30">
        <v>630</v>
      </c>
      <c r="T30">
        <v>450</v>
      </c>
      <c r="U30">
        <v>360</v>
      </c>
      <c r="V30">
        <v>570</v>
      </c>
      <c r="W30">
        <v>465</v>
      </c>
      <c r="X30">
        <v>480</v>
      </c>
      <c r="Y30">
        <v>555</v>
      </c>
      <c r="Z30">
        <v>510</v>
      </c>
      <c r="AA30">
        <v>555</v>
      </c>
      <c r="AB30">
        <v>585</v>
      </c>
      <c r="AC30">
        <v>570</v>
      </c>
      <c r="AD30">
        <v>600</v>
      </c>
      <c r="AE30">
        <v>615</v>
      </c>
      <c r="AF30">
        <v>630</v>
      </c>
      <c r="AG30">
        <v>345</v>
      </c>
      <c r="AH30">
        <v>480</v>
      </c>
      <c r="AI30">
        <v>480</v>
      </c>
      <c r="AJ30">
        <v>450</v>
      </c>
      <c r="AK30">
        <v>510</v>
      </c>
      <c r="AL30">
        <v>465</v>
      </c>
      <c r="AM30">
        <v>465</v>
      </c>
      <c r="AN30">
        <v>630</v>
      </c>
      <c r="AO30">
        <v>615</v>
      </c>
      <c r="AP30">
        <v>675</v>
      </c>
      <c r="AQ30">
        <v>660</v>
      </c>
      <c r="AR30">
        <v>660</v>
      </c>
      <c r="AS30">
        <v>435</v>
      </c>
      <c r="AT30">
        <v>495</v>
      </c>
      <c r="AU30">
        <v>0</v>
      </c>
    </row>
    <row r="31" spans="2:47" x14ac:dyDescent="0.25">
      <c r="B31" t="s">
        <v>6</v>
      </c>
      <c r="C31" t="s">
        <v>12</v>
      </c>
      <c r="D31" t="s">
        <v>85</v>
      </c>
      <c r="E31" t="s">
        <v>89</v>
      </c>
      <c r="F31" t="s">
        <v>9</v>
      </c>
      <c r="G31" t="s">
        <v>5</v>
      </c>
      <c r="H31">
        <v>360</v>
      </c>
      <c r="I31">
        <v>375</v>
      </c>
      <c r="J31">
        <v>600</v>
      </c>
      <c r="K31">
        <v>480</v>
      </c>
      <c r="L31">
        <v>435</v>
      </c>
      <c r="M31">
        <v>570</v>
      </c>
      <c r="N31">
        <v>345</v>
      </c>
      <c r="O31">
        <v>315</v>
      </c>
      <c r="P31">
        <v>600</v>
      </c>
      <c r="Q31">
        <v>435</v>
      </c>
      <c r="R31">
        <v>450</v>
      </c>
      <c r="S31">
        <v>465</v>
      </c>
      <c r="T31">
        <v>390</v>
      </c>
      <c r="U31">
        <v>345</v>
      </c>
      <c r="V31">
        <v>645</v>
      </c>
      <c r="W31">
        <v>450</v>
      </c>
      <c r="X31">
        <v>480</v>
      </c>
      <c r="Y31">
        <v>540</v>
      </c>
      <c r="Z31">
        <v>360</v>
      </c>
      <c r="AA31">
        <v>330</v>
      </c>
      <c r="AB31">
        <v>600</v>
      </c>
      <c r="AC31">
        <v>405</v>
      </c>
      <c r="AD31">
        <v>435</v>
      </c>
      <c r="AE31">
        <v>450</v>
      </c>
      <c r="AF31">
        <v>360</v>
      </c>
      <c r="AG31">
        <v>360</v>
      </c>
      <c r="AH31">
        <v>570</v>
      </c>
      <c r="AI31">
        <v>405</v>
      </c>
      <c r="AJ31">
        <v>450</v>
      </c>
      <c r="AK31">
        <v>615</v>
      </c>
      <c r="AL31">
        <v>390</v>
      </c>
      <c r="AM31">
        <v>300</v>
      </c>
      <c r="AN31">
        <v>570</v>
      </c>
      <c r="AO31">
        <v>435</v>
      </c>
      <c r="AP31">
        <v>450</v>
      </c>
      <c r="AQ31">
        <v>420</v>
      </c>
      <c r="AR31">
        <v>390</v>
      </c>
      <c r="AS31">
        <v>330</v>
      </c>
      <c r="AT31">
        <v>585</v>
      </c>
      <c r="AU31">
        <v>0</v>
      </c>
    </row>
    <row r="32" spans="2:47" x14ac:dyDescent="0.25">
      <c r="B32" t="s">
        <v>6</v>
      </c>
      <c r="C32" t="s">
        <v>12</v>
      </c>
      <c r="D32" t="s">
        <v>10</v>
      </c>
      <c r="E32" t="s">
        <v>89</v>
      </c>
      <c r="F32" t="s">
        <v>9</v>
      </c>
      <c r="G32" t="s">
        <v>5</v>
      </c>
      <c r="H32">
        <v>360</v>
      </c>
      <c r="I32">
        <v>345</v>
      </c>
      <c r="J32">
        <v>645</v>
      </c>
      <c r="K32">
        <v>465</v>
      </c>
      <c r="L32">
        <v>495</v>
      </c>
      <c r="M32">
        <v>525</v>
      </c>
      <c r="N32">
        <v>345</v>
      </c>
      <c r="O32">
        <v>315</v>
      </c>
      <c r="P32">
        <v>540</v>
      </c>
      <c r="Q32">
        <v>390</v>
      </c>
      <c r="R32">
        <v>480</v>
      </c>
      <c r="S32">
        <v>465</v>
      </c>
      <c r="T32">
        <v>375</v>
      </c>
      <c r="U32">
        <v>390</v>
      </c>
      <c r="V32">
        <v>690</v>
      </c>
      <c r="W32">
        <v>405</v>
      </c>
      <c r="X32">
        <v>420</v>
      </c>
      <c r="Y32">
        <v>480</v>
      </c>
      <c r="Z32">
        <v>360</v>
      </c>
      <c r="AA32">
        <v>285</v>
      </c>
      <c r="AB32">
        <v>555</v>
      </c>
      <c r="AC32">
        <v>390</v>
      </c>
      <c r="AD32">
        <v>405</v>
      </c>
      <c r="AE32">
        <v>480</v>
      </c>
      <c r="AF32">
        <v>360</v>
      </c>
      <c r="AG32">
        <v>390</v>
      </c>
      <c r="AH32">
        <v>660</v>
      </c>
      <c r="AI32">
        <v>420</v>
      </c>
      <c r="AJ32">
        <v>465</v>
      </c>
      <c r="AK32">
        <v>570</v>
      </c>
      <c r="AL32">
        <v>360</v>
      </c>
      <c r="AM32">
        <v>360</v>
      </c>
      <c r="AN32">
        <v>540</v>
      </c>
      <c r="AO32">
        <v>465</v>
      </c>
      <c r="AP32">
        <v>435</v>
      </c>
      <c r="AQ32">
        <v>435</v>
      </c>
      <c r="AR32">
        <v>345</v>
      </c>
      <c r="AS32">
        <v>405</v>
      </c>
      <c r="AT32">
        <v>675</v>
      </c>
      <c r="AU32">
        <v>0</v>
      </c>
    </row>
    <row r="33" spans="2:47" x14ac:dyDescent="0.25">
      <c r="B33" t="s">
        <v>6</v>
      </c>
      <c r="C33" t="s">
        <v>12</v>
      </c>
      <c r="D33" t="s">
        <v>11</v>
      </c>
      <c r="E33" t="s">
        <v>89</v>
      </c>
      <c r="F33" t="s">
        <v>9</v>
      </c>
      <c r="G33" t="s">
        <v>5</v>
      </c>
      <c r="H33">
        <v>405</v>
      </c>
      <c r="I33">
        <v>330</v>
      </c>
      <c r="J33">
        <v>585</v>
      </c>
      <c r="K33">
        <v>420</v>
      </c>
      <c r="L33">
        <v>450</v>
      </c>
      <c r="M33">
        <v>570</v>
      </c>
      <c r="N33">
        <v>345</v>
      </c>
      <c r="O33">
        <v>315</v>
      </c>
      <c r="P33">
        <v>510</v>
      </c>
      <c r="Q33">
        <v>435</v>
      </c>
      <c r="R33">
        <v>450</v>
      </c>
      <c r="S33">
        <v>405</v>
      </c>
      <c r="T33">
        <v>390</v>
      </c>
      <c r="U33">
        <v>375</v>
      </c>
      <c r="V33">
        <v>690</v>
      </c>
      <c r="W33">
        <v>435</v>
      </c>
      <c r="X33">
        <v>495</v>
      </c>
      <c r="Y33">
        <v>465</v>
      </c>
      <c r="Z33">
        <v>375</v>
      </c>
      <c r="AA33">
        <v>315</v>
      </c>
      <c r="AB33">
        <v>570</v>
      </c>
      <c r="AC33">
        <v>345</v>
      </c>
      <c r="AD33">
        <v>495</v>
      </c>
      <c r="AE33">
        <v>435</v>
      </c>
      <c r="AF33">
        <v>345</v>
      </c>
      <c r="AG33">
        <v>390</v>
      </c>
      <c r="AH33">
        <v>615</v>
      </c>
      <c r="AI33">
        <v>360</v>
      </c>
      <c r="AJ33">
        <v>390</v>
      </c>
      <c r="AK33">
        <v>585</v>
      </c>
      <c r="AL33">
        <v>420</v>
      </c>
      <c r="AM33">
        <v>315</v>
      </c>
      <c r="AN33">
        <v>495</v>
      </c>
      <c r="AO33">
        <v>450</v>
      </c>
      <c r="AP33">
        <v>450</v>
      </c>
      <c r="AQ33">
        <v>420</v>
      </c>
      <c r="AR33">
        <v>375</v>
      </c>
      <c r="AS33">
        <v>345</v>
      </c>
      <c r="AT33">
        <v>630</v>
      </c>
      <c r="AU33">
        <v>0</v>
      </c>
    </row>
    <row r="34" spans="2:47" x14ac:dyDescent="0.25">
      <c r="B34" t="s">
        <v>6</v>
      </c>
      <c r="C34" t="s">
        <v>12</v>
      </c>
      <c r="D34" t="s">
        <v>8</v>
      </c>
      <c r="E34" t="s">
        <v>89</v>
      </c>
      <c r="F34" t="s">
        <v>9</v>
      </c>
      <c r="G34" t="s">
        <v>5</v>
      </c>
      <c r="H34">
        <v>1105</v>
      </c>
      <c r="I34">
        <v>1015</v>
      </c>
      <c r="J34">
        <v>1740</v>
      </c>
      <c r="K34">
        <v>1165</v>
      </c>
      <c r="L34">
        <v>1360</v>
      </c>
      <c r="M34">
        <v>1645</v>
      </c>
      <c r="N34">
        <v>995</v>
      </c>
      <c r="O34">
        <v>800</v>
      </c>
      <c r="P34">
        <v>1675</v>
      </c>
      <c r="Q34">
        <v>1125</v>
      </c>
      <c r="R34">
        <v>1365</v>
      </c>
      <c r="S34">
        <v>1420</v>
      </c>
      <c r="T34">
        <v>1275</v>
      </c>
      <c r="U34">
        <v>1105</v>
      </c>
      <c r="V34">
        <v>1945</v>
      </c>
      <c r="W34">
        <v>1230</v>
      </c>
      <c r="X34">
        <v>1420</v>
      </c>
      <c r="Y34">
        <v>1550</v>
      </c>
      <c r="Z34">
        <v>1185</v>
      </c>
      <c r="AA34">
        <v>840</v>
      </c>
      <c r="AB34">
        <v>1790</v>
      </c>
      <c r="AC34">
        <v>1170</v>
      </c>
      <c r="AD34">
        <v>1320</v>
      </c>
      <c r="AE34">
        <v>1275</v>
      </c>
      <c r="AF34">
        <v>1170</v>
      </c>
      <c r="AG34">
        <v>1070</v>
      </c>
      <c r="AH34">
        <v>1950</v>
      </c>
      <c r="AI34">
        <v>1190</v>
      </c>
      <c r="AJ34">
        <v>1340</v>
      </c>
      <c r="AK34">
        <v>1660</v>
      </c>
      <c r="AL34">
        <v>1110</v>
      </c>
      <c r="AM34">
        <v>975</v>
      </c>
      <c r="AN34">
        <v>1440</v>
      </c>
      <c r="AO34">
        <v>1180</v>
      </c>
      <c r="AP34">
        <v>1255</v>
      </c>
      <c r="AQ34">
        <v>1290</v>
      </c>
      <c r="AR34">
        <v>1065</v>
      </c>
      <c r="AS34">
        <v>1080</v>
      </c>
      <c r="AT34">
        <v>2010</v>
      </c>
      <c r="AU34">
        <v>0</v>
      </c>
    </row>
    <row r="35" spans="2:47" x14ac:dyDescent="0.25">
      <c r="B35" t="s">
        <v>6</v>
      </c>
      <c r="C35" t="s">
        <v>13</v>
      </c>
      <c r="D35" t="s">
        <v>11</v>
      </c>
      <c r="E35" t="s">
        <v>89</v>
      </c>
      <c r="F35" t="s">
        <v>9</v>
      </c>
      <c r="G35" t="s">
        <v>5</v>
      </c>
      <c r="H35">
        <v>120</v>
      </c>
      <c r="I35">
        <v>210</v>
      </c>
      <c r="J35">
        <v>165</v>
      </c>
      <c r="K35">
        <v>135</v>
      </c>
      <c r="L35">
        <v>150</v>
      </c>
      <c r="M35">
        <v>165</v>
      </c>
      <c r="N35">
        <v>150</v>
      </c>
      <c r="O35">
        <v>120</v>
      </c>
      <c r="P35">
        <v>120</v>
      </c>
      <c r="Q35">
        <v>135</v>
      </c>
      <c r="R35">
        <v>135</v>
      </c>
      <c r="S35">
        <v>150</v>
      </c>
      <c r="T35">
        <v>105</v>
      </c>
      <c r="U35">
        <v>135</v>
      </c>
      <c r="V35">
        <v>150</v>
      </c>
      <c r="W35">
        <v>150</v>
      </c>
      <c r="X35">
        <v>135</v>
      </c>
      <c r="Y35">
        <v>150</v>
      </c>
      <c r="Z35">
        <v>120</v>
      </c>
      <c r="AA35">
        <v>135</v>
      </c>
      <c r="AB35">
        <v>150</v>
      </c>
      <c r="AC35">
        <v>120</v>
      </c>
      <c r="AD35">
        <v>135</v>
      </c>
      <c r="AE35">
        <v>150</v>
      </c>
      <c r="AF35">
        <v>120</v>
      </c>
      <c r="AG35">
        <v>120</v>
      </c>
      <c r="AH35">
        <v>180</v>
      </c>
      <c r="AI35">
        <v>135</v>
      </c>
      <c r="AJ35">
        <v>180</v>
      </c>
      <c r="AK35">
        <v>150</v>
      </c>
      <c r="AL35">
        <v>120</v>
      </c>
      <c r="AM35">
        <v>150</v>
      </c>
      <c r="AN35">
        <v>135</v>
      </c>
      <c r="AO35">
        <v>120</v>
      </c>
      <c r="AP35">
        <v>135</v>
      </c>
      <c r="AQ35">
        <v>150</v>
      </c>
      <c r="AR35">
        <v>105</v>
      </c>
      <c r="AS35">
        <v>135</v>
      </c>
      <c r="AT35">
        <v>180</v>
      </c>
      <c r="AU35">
        <v>0</v>
      </c>
    </row>
    <row r="36" spans="2:47" x14ac:dyDescent="0.25">
      <c r="B36" t="s">
        <v>6</v>
      </c>
      <c r="C36" t="s">
        <v>13</v>
      </c>
      <c r="D36" t="s">
        <v>8</v>
      </c>
      <c r="E36" t="s">
        <v>89</v>
      </c>
      <c r="F36" t="s">
        <v>9</v>
      </c>
      <c r="G36" t="s">
        <v>5</v>
      </c>
      <c r="H36">
        <v>900</v>
      </c>
      <c r="I36">
        <v>1830</v>
      </c>
      <c r="J36">
        <v>1410</v>
      </c>
      <c r="K36">
        <v>1320</v>
      </c>
      <c r="L36">
        <v>1440</v>
      </c>
      <c r="M36">
        <v>1245</v>
      </c>
      <c r="N36">
        <v>1185</v>
      </c>
      <c r="O36">
        <v>1320</v>
      </c>
      <c r="P36">
        <v>1080</v>
      </c>
      <c r="Q36">
        <v>1005</v>
      </c>
      <c r="R36">
        <v>1065</v>
      </c>
      <c r="S36">
        <v>1335</v>
      </c>
      <c r="T36">
        <v>900</v>
      </c>
      <c r="U36">
        <v>1305</v>
      </c>
      <c r="V36">
        <v>1365</v>
      </c>
      <c r="W36">
        <v>1140</v>
      </c>
      <c r="X36">
        <v>1335</v>
      </c>
      <c r="Y36">
        <v>1185</v>
      </c>
      <c r="Z36">
        <v>1230</v>
      </c>
      <c r="AA36">
        <v>1170</v>
      </c>
      <c r="AB36">
        <v>1275</v>
      </c>
      <c r="AC36">
        <v>1200</v>
      </c>
      <c r="AD36">
        <v>1305</v>
      </c>
      <c r="AE36">
        <v>1290</v>
      </c>
      <c r="AF36">
        <v>945</v>
      </c>
      <c r="AG36">
        <v>1050</v>
      </c>
      <c r="AH36">
        <v>1440</v>
      </c>
      <c r="AI36">
        <v>1155</v>
      </c>
      <c r="AJ36">
        <v>1515</v>
      </c>
      <c r="AK36">
        <v>1245</v>
      </c>
      <c r="AL36">
        <v>1140</v>
      </c>
      <c r="AM36">
        <v>1230</v>
      </c>
      <c r="AN36">
        <v>1185</v>
      </c>
      <c r="AO36">
        <v>1170</v>
      </c>
      <c r="AP36">
        <v>1170</v>
      </c>
      <c r="AQ36">
        <v>1155</v>
      </c>
      <c r="AR36">
        <v>1050</v>
      </c>
      <c r="AS36">
        <v>1050</v>
      </c>
      <c r="AT36">
        <v>1485</v>
      </c>
      <c r="AU36">
        <v>0</v>
      </c>
    </row>
    <row r="37" spans="2:47" x14ac:dyDescent="0.25">
      <c r="B37" t="s">
        <v>6</v>
      </c>
      <c r="C37" t="s">
        <v>14</v>
      </c>
      <c r="D37" t="s">
        <v>10</v>
      </c>
      <c r="E37" t="s">
        <v>89</v>
      </c>
      <c r="F37" t="s">
        <v>9</v>
      </c>
      <c r="G37" t="s">
        <v>5</v>
      </c>
      <c r="H37">
        <v>705</v>
      </c>
      <c r="I37">
        <v>1035</v>
      </c>
      <c r="J37">
        <v>1050</v>
      </c>
      <c r="K37">
        <v>990</v>
      </c>
      <c r="L37">
        <v>975</v>
      </c>
      <c r="M37">
        <v>915</v>
      </c>
      <c r="N37">
        <v>795</v>
      </c>
      <c r="O37">
        <v>795</v>
      </c>
      <c r="P37">
        <v>855</v>
      </c>
      <c r="Q37">
        <v>780</v>
      </c>
      <c r="R37">
        <v>780</v>
      </c>
      <c r="S37">
        <v>975</v>
      </c>
      <c r="T37">
        <v>720</v>
      </c>
      <c r="U37">
        <v>885</v>
      </c>
      <c r="V37">
        <v>960</v>
      </c>
      <c r="W37">
        <v>870</v>
      </c>
      <c r="X37">
        <v>1020</v>
      </c>
      <c r="Y37">
        <v>885</v>
      </c>
      <c r="Z37">
        <v>705</v>
      </c>
      <c r="AA37">
        <v>870</v>
      </c>
      <c r="AB37">
        <v>840</v>
      </c>
      <c r="AC37">
        <v>795</v>
      </c>
      <c r="AD37">
        <v>795</v>
      </c>
      <c r="AE37">
        <v>840</v>
      </c>
      <c r="AF37">
        <v>660</v>
      </c>
      <c r="AG37">
        <v>810</v>
      </c>
      <c r="AH37">
        <v>855</v>
      </c>
      <c r="AI37">
        <v>750</v>
      </c>
      <c r="AJ37">
        <v>885</v>
      </c>
      <c r="AK37">
        <v>930</v>
      </c>
      <c r="AL37">
        <v>690</v>
      </c>
      <c r="AM37">
        <v>795</v>
      </c>
      <c r="AN37">
        <v>690</v>
      </c>
      <c r="AO37">
        <v>810</v>
      </c>
      <c r="AP37">
        <v>690</v>
      </c>
      <c r="AQ37">
        <v>840</v>
      </c>
      <c r="AR37">
        <v>705</v>
      </c>
      <c r="AS37">
        <v>735</v>
      </c>
      <c r="AT37">
        <v>885</v>
      </c>
      <c r="AU37">
        <v>0</v>
      </c>
    </row>
    <row r="38" spans="2:47" x14ac:dyDescent="0.25">
      <c r="B38" t="s">
        <v>6</v>
      </c>
      <c r="C38" t="s">
        <v>14</v>
      </c>
      <c r="D38" t="s">
        <v>11</v>
      </c>
      <c r="E38" t="s">
        <v>89</v>
      </c>
      <c r="F38" t="s">
        <v>9</v>
      </c>
      <c r="G38" t="s">
        <v>5</v>
      </c>
      <c r="H38">
        <v>735</v>
      </c>
      <c r="I38">
        <v>1260</v>
      </c>
      <c r="J38">
        <v>1050</v>
      </c>
      <c r="K38">
        <v>855</v>
      </c>
      <c r="L38">
        <v>945</v>
      </c>
      <c r="M38">
        <v>930</v>
      </c>
      <c r="N38">
        <v>840</v>
      </c>
      <c r="O38">
        <v>840</v>
      </c>
      <c r="P38">
        <v>750</v>
      </c>
      <c r="Q38">
        <v>720</v>
      </c>
      <c r="R38">
        <v>765</v>
      </c>
      <c r="S38">
        <v>855</v>
      </c>
      <c r="T38">
        <v>630</v>
      </c>
      <c r="U38">
        <v>780</v>
      </c>
      <c r="V38">
        <v>960</v>
      </c>
      <c r="W38">
        <v>750</v>
      </c>
      <c r="X38">
        <v>1020</v>
      </c>
      <c r="Y38">
        <v>975</v>
      </c>
      <c r="Z38">
        <v>780</v>
      </c>
      <c r="AA38">
        <v>750</v>
      </c>
      <c r="AB38">
        <v>840</v>
      </c>
      <c r="AC38">
        <v>855</v>
      </c>
      <c r="AD38">
        <v>750</v>
      </c>
      <c r="AE38">
        <v>1005</v>
      </c>
      <c r="AF38">
        <v>570</v>
      </c>
      <c r="AG38">
        <v>810</v>
      </c>
      <c r="AH38">
        <v>885</v>
      </c>
      <c r="AI38">
        <v>840</v>
      </c>
      <c r="AJ38">
        <v>930</v>
      </c>
      <c r="AK38">
        <v>975</v>
      </c>
      <c r="AL38">
        <v>720</v>
      </c>
      <c r="AM38">
        <v>900</v>
      </c>
      <c r="AN38">
        <v>735</v>
      </c>
      <c r="AO38">
        <v>780</v>
      </c>
      <c r="AP38">
        <v>720</v>
      </c>
      <c r="AQ38">
        <v>870</v>
      </c>
      <c r="AR38">
        <v>705</v>
      </c>
      <c r="AS38">
        <v>705</v>
      </c>
      <c r="AT38">
        <v>915</v>
      </c>
      <c r="AU38">
        <v>0</v>
      </c>
    </row>
    <row r="39" spans="2:47" x14ac:dyDescent="0.25">
      <c r="B39" t="s">
        <v>6</v>
      </c>
      <c r="C39" t="s">
        <v>14</v>
      </c>
      <c r="D39" t="s">
        <v>85</v>
      </c>
      <c r="E39" t="s">
        <v>89</v>
      </c>
      <c r="F39" t="s">
        <v>9</v>
      </c>
      <c r="G39" t="s">
        <v>5</v>
      </c>
      <c r="H39">
        <v>750</v>
      </c>
      <c r="I39">
        <v>1200</v>
      </c>
      <c r="J39">
        <v>1080</v>
      </c>
      <c r="K39">
        <v>930</v>
      </c>
      <c r="L39">
        <v>945</v>
      </c>
      <c r="M39">
        <v>915</v>
      </c>
      <c r="N39">
        <v>855</v>
      </c>
      <c r="O39">
        <v>840</v>
      </c>
      <c r="P39">
        <v>765</v>
      </c>
      <c r="Q39">
        <v>675</v>
      </c>
      <c r="R39">
        <v>795</v>
      </c>
      <c r="S39">
        <v>915</v>
      </c>
      <c r="T39">
        <v>705</v>
      </c>
      <c r="U39">
        <v>885</v>
      </c>
      <c r="V39">
        <v>960</v>
      </c>
      <c r="W39">
        <v>795</v>
      </c>
      <c r="X39">
        <v>945</v>
      </c>
      <c r="Y39">
        <v>900</v>
      </c>
      <c r="Z39">
        <v>720</v>
      </c>
      <c r="AA39">
        <v>765</v>
      </c>
      <c r="AB39">
        <v>945</v>
      </c>
      <c r="AC39">
        <v>780</v>
      </c>
      <c r="AD39">
        <v>870</v>
      </c>
      <c r="AE39">
        <v>1020</v>
      </c>
      <c r="AF39">
        <v>645</v>
      </c>
      <c r="AG39">
        <v>795</v>
      </c>
      <c r="AH39">
        <v>990</v>
      </c>
      <c r="AI39">
        <v>840</v>
      </c>
      <c r="AJ39">
        <v>930</v>
      </c>
      <c r="AK39">
        <v>945</v>
      </c>
      <c r="AL39">
        <v>735</v>
      </c>
      <c r="AM39">
        <v>930</v>
      </c>
      <c r="AN39">
        <v>765</v>
      </c>
      <c r="AO39">
        <v>705</v>
      </c>
      <c r="AP39">
        <v>750</v>
      </c>
      <c r="AQ39">
        <v>870</v>
      </c>
      <c r="AR39">
        <v>690</v>
      </c>
      <c r="AS39">
        <v>765</v>
      </c>
      <c r="AT39">
        <v>1020</v>
      </c>
      <c r="AU39">
        <v>0</v>
      </c>
    </row>
    <row r="40" spans="2:47" x14ac:dyDescent="0.25">
      <c r="B40" t="s">
        <v>6</v>
      </c>
      <c r="C40" t="s">
        <v>14</v>
      </c>
      <c r="D40" t="s">
        <v>8</v>
      </c>
      <c r="E40" t="s">
        <v>89</v>
      </c>
      <c r="F40" t="s">
        <v>9</v>
      </c>
      <c r="G40" t="s">
        <v>5</v>
      </c>
      <c r="H40">
        <v>2125</v>
      </c>
      <c r="I40">
        <v>3270</v>
      </c>
      <c r="J40">
        <v>2955</v>
      </c>
      <c r="K40">
        <v>2830</v>
      </c>
      <c r="L40">
        <v>2895</v>
      </c>
      <c r="M40">
        <v>2550</v>
      </c>
      <c r="N40">
        <v>2625</v>
      </c>
      <c r="O40">
        <v>2675</v>
      </c>
      <c r="P40">
        <v>2365</v>
      </c>
      <c r="Q40">
        <v>2190</v>
      </c>
      <c r="R40">
        <v>2225</v>
      </c>
      <c r="S40">
        <v>2655</v>
      </c>
      <c r="T40">
        <v>1855</v>
      </c>
      <c r="U40">
        <v>2605</v>
      </c>
      <c r="V40">
        <v>2655</v>
      </c>
      <c r="W40">
        <v>2550</v>
      </c>
      <c r="X40">
        <v>2820</v>
      </c>
      <c r="Y40">
        <v>2570</v>
      </c>
      <c r="Z40">
        <v>2155</v>
      </c>
      <c r="AA40">
        <v>2340</v>
      </c>
      <c r="AB40">
        <v>2410</v>
      </c>
      <c r="AC40">
        <v>2455</v>
      </c>
      <c r="AD40">
        <v>2230</v>
      </c>
      <c r="AE40">
        <v>2770</v>
      </c>
      <c r="AF40">
        <v>1980</v>
      </c>
      <c r="AG40">
        <v>2155</v>
      </c>
      <c r="AH40">
        <v>3035</v>
      </c>
      <c r="AI40">
        <v>2395</v>
      </c>
      <c r="AJ40">
        <v>3035</v>
      </c>
      <c r="AK40">
        <v>2515</v>
      </c>
      <c r="AL40">
        <v>2200</v>
      </c>
      <c r="AM40">
        <v>2435</v>
      </c>
      <c r="AN40">
        <v>2155</v>
      </c>
      <c r="AO40">
        <v>2170</v>
      </c>
      <c r="AP40">
        <v>2325</v>
      </c>
      <c r="AQ40">
        <v>2625</v>
      </c>
      <c r="AR40">
        <v>1895</v>
      </c>
      <c r="AS40">
        <v>1940</v>
      </c>
      <c r="AT40">
        <v>3125</v>
      </c>
      <c r="AU40">
        <v>0</v>
      </c>
    </row>
    <row r="41" spans="2:47" x14ac:dyDescent="0.25">
      <c r="B41" t="s">
        <v>6</v>
      </c>
      <c r="C41" t="s">
        <v>7</v>
      </c>
      <c r="D41" t="s">
        <v>8</v>
      </c>
      <c r="E41" t="s">
        <v>88</v>
      </c>
      <c r="F41" t="s">
        <v>9</v>
      </c>
      <c r="G41" t="s">
        <v>5</v>
      </c>
      <c r="H41">
        <v>195</v>
      </c>
      <c r="I41">
        <v>120</v>
      </c>
      <c r="J41">
        <v>240</v>
      </c>
      <c r="K41">
        <v>255</v>
      </c>
      <c r="L41">
        <v>240</v>
      </c>
      <c r="M41">
        <v>225</v>
      </c>
      <c r="N41">
        <v>255</v>
      </c>
      <c r="O41">
        <v>210</v>
      </c>
      <c r="P41">
        <v>285</v>
      </c>
      <c r="Q41">
        <v>285</v>
      </c>
      <c r="R41">
        <v>330</v>
      </c>
      <c r="S41">
        <v>345</v>
      </c>
      <c r="T41">
        <v>255</v>
      </c>
      <c r="U41">
        <v>210</v>
      </c>
      <c r="V41">
        <v>330</v>
      </c>
      <c r="W41">
        <v>300</v>
      </c>
      <c r="X41">
        <v>255</v>
      </c>
      <c r="Y41">
        <v>300</v>
      </c>
      <c r="Z41">
        <v>300</v>
      </c>
      <c r="AA41">
        <v>315</v>
      </c>
      <c r="AB41">
        <v>345</v>
      </c>
      <c r="AC41">
        <v>315</v>
      </c>
      <c r="AD41">
        <v>315</v>
      </c>
      <c r="AE41">
        <v>360</v>
      </c>
      <c r="AF41">
        <v>345</v>
      </c>
      <c r="AG41">
        <v>195</v>
      </c>
      <c r="AH41">
        <v>255</v>
      </c>
      <c r="AI41">
        <v>285</v>
      </c>
      <c r="AJ41">
        <v>240</v>
      </c>
      <c r="AK41">
        <v>285</v>
      </c>
      <c r="AL41">
        <v>270</v>
      </c>
      <c r="AM41">
        <v>240</v>
      </c>
      <c r="AN41">
        <v>360</v>
      </c>
      <c r="AO41">
        <v>345</v>
      </c>
      <c r="AP41">
        <v>375</v>
      </c>
      <c r="AQ41">
        <v>345</v>
      </c>
      <c r="AR41">
        <v>360</v>
      </c>
      <c r="AS41">
        <v>240</v>
      </c>
      <c r="AT41">
        <v>270</v>
      </c>
      <c r="AU41">
        <v>0</v>
      </c>
    </row>
    <row r="42" spans="2:47" x14ac:dyDescent="0.25">
      <c r="B42" t="s">
        <v>6</v>
      </c>
      <c r="C42" t="s">
        <v>12</v>
      </c>
      <c r="D42" t="s">
        <v>85</v>
      </c>
      <c r="E42" t="s">
        <v>88</v>
      </c>
      <c r="F42" t="s">
        <v>9</v>
      </c>
      <c r="G42" t="s">
        <v>5</v>
      </c>
      <c r="H42">
        <v>180</v>
      </c>
      <c r="I42">
        <v>165</v>
      </c>
      <c r="J42">
        <v>285</v>
      </c>
      <c r="K42">
        <v>225</v>
      </c>
      <c r="L42">
        <v>255</v>
      </c>
      <c r="M42">
        <v>240</v>
      </c>
      <c r="N42">
        <v>165</v>
      </c>
      <c r="O42">
        <v>150</v>
      </c>
      <c r="P42">
        <v>270</v>
      </c>
      <c r="Q42">
        <v>225</v>
      </c>
      <c r="R42">
        <v>225</v>
      </c>
      <c r="S42">
        <v>225</v>
      </c>
      <c r="T42">
        <v>225</v>
      </c>
      <c r="U42">
        <v>180</v>
      </c>
      <c r="V42">
        <v>360</v>
      </c>
      <c r="W42">
        <v>225</v>
      </c>
      <c r="X42">
        <v>210</v>
      </c>
      <c r="Y42">
        <v>240</v>
      </c>
      <c r="Z42">
        <v>180</v>
      </c>
      <c r="AA42">
        <v>165</v>
      </c>
      <c r="AB42">
        <v>255</v>
      </c>
      <c r="AC42">
        <v>195</v>
      </c>
      <c r="AD42">
        <v>195</v>
      </c>
      <c r="AE42">
        <v>225</v>
      </c>
      <c r="AF42">
        <v>180</v>
      </c>
      <c r="AG42">
        <v>165</v>
      </c>
      <c r="AH42">
        <v>330</v>
      </c>
      <c r="AI42">
        <v>195</v>
      </c>
      <c r="AJ42">
        <v>195</v>
      </c>
      <c r="AK42">
        <v>315</v>
      </c>
      <c r="AL42">
        <v>180</v>
      </c>
      <c r="AM42">
        <v>150</v>
      </c>
      <c r="AN42">
        <v>240</v>
      </c>
      <c r="AO42">
        <v>210</v>
      </c>
      <c r="AP42">
        <v>240</v>
      </c>
      <c r="AQ42">
        <v>210</v>
      </c>
      <c r="AR42">
        <v>195</v>
      </c>
      <c r="AS42">
        <v>180</v>
      </c>
      <c r="AT42">
        <v>345</v>
      </c>
      <c r="AU42">
        <v>0</v>
      </c>
    </row>
    <row r="43" spans="2:47" x14ac:dyDescent="0.25">
      <c r="B43" t="s">
        <v>6</v>
      </c>
      <c r="C43" t="s">
        <v>12</v>
      </c>
      <c r="D43" t="s">
        <v>11</v>
      </c>
      <c r="E43" t="s">
        <v>88</v>
      </c>
      <c r="F43" t="s">
        <v>9</v>
      </c>
      <c r="G43" t="s">
        <v>5</v>
      </c>
      <c r="H43">
        <v>210</v>
      </c>
      <c r="I43">
        <v>165</v>
      </c>
      <c r="J43">
        <v>300</v>
      </c>
      <c r="K43">
        <v>240</v>
      </c>
      <c r="L43">
        <v>225</v>
      </c>
      <c r="M43">
        <v>240</v>
      </c>
      <c r="N43">
        <v>195</v>
      </c>
      <c r="O43">
        <v>150</v>
      </c>
      <c r="P43">
        <v>270</v>
      </c>
      <c r="Q43">
        <v>195</v>
      </c>
      <c r="R43">
        <v>225</v>
      </c>
      <c r="S43">
        <v>225</v>
      </c>
      <c r="T43">
        <v>180</v>
      </c>
      <c r="U43">
        <v>195</v>
      </c>
      <c r="V43">
        <v>330</v>
      </c>
      <c r="W43">
        <v>225</v>
      </c>
      <c r="X43">
        <v>240</v>
      </c>
      <c r="Y43">
        <v>270</v>
      </c>
      <c r="Z43">
        <v>180</v>
      </c>
      <c r="AA43">
        <v>165</v>
      </c>
      <c r="AB43">
        <v>300</v>
      </c>
      <c r="AC43">
        <v>180</v>
      </c>
      <c r="AD43">
        <v>240</v>
      </c>
      <c r="AE43">
        <v>240</v>
      </c>
      <c r="AF43">
        <v>165</v>
      </c>
      <c r="AG43">
        <v>180</v>
      </c>
      <c r="AH43">
        <v>285</v>
      </c>
      <c r="AI43">
        <v>210</v>
      </c>
      <c r="AJ43">
        <v>195</v>
      </c>
      <c r="AK43">
        <v>255</v>
      </c>
      <c r="AL43">
        <v>210</v>
      </c>
      <c r="AM43">
        <v>180</v>
      </c>
      <c r="AN43">
        <v>255</v>
      </c>
      <c r="AO43">
        <v>210</v>
      </c>
      <c r="AP43">
        <v>225</v>
      </c>
      <c r="AQ43">
        <v>210</v>
      </c>
      <c r="AR43">
        <v>180</v>
      </c>
      <c r="AS43">
        <v>180</v>
      </c>
      <c r="AT43">
        <v>300</v>
      </c>
      <c r="AU43">
        <v>0</v>
      </c>
    </row>
    <row r="44" spans="2:47" x14ac:dyDescent="0.25">
      <c r="B44" t="s">
        <v>6</v>
      </c>
      <c r="C44" t="s">
        <v>12</v>
      </c>
      <c r="D44" t="s">
        <v>10</v>
      </c>
      <c r="E44" t="s">
        <v>88</v>
      </c>
      <c r="F44" t="s">
        <v>9</v>
      </c>
      <c r="G44" t="s">
        <v>5</v>
      </c>
      <c r="H44">
        <v>210</v>
      </c>
      <c r="I44">
        <v>165</v>
      </c>
      <c r="J44">
        <v>330</v>
      </c>
      <c r="K44">
        <v>225</v>
      </c>
      <c r="L44">
        <v>225</v>
      </c>
      <c r="M44">
        <v>255</v>
      </c>
      <c r="N44">
        <v>195</v>
      </c>
      <c r="O44">
        <v>150</v>
      </c>
      <c r="P44">
        <v>285</v>
      </c>
      <c r="Q44">
        <v>210</v>
      </c>
      <c r="R44">
        <v>225</v>
      </c>
      <c r="S44">
        <v>210</v>
      </c>
      <c r="T44">
        <v>195</v>
      </c>
      <c r="U44">
        <v>180</v>
      </c>
      <c r="V44">
        <v>345</v>
      </c>
      <c r="W44">
        <v>195</v>
      </c>
      <c r="X44">
        <v>240</v>
      </c>
      <c r="Y44">
        <v>270</v>
      </c>
      <c r="Z44">
        <v>180</v>
      </c>
      <c r="AA44">
        <v>150</v>
      </c>
      <c r="AB44">
        <v>300</v>
      </c>
      <c r="AC44">
        <v>195</v>
      </c>
      <c r="AD44">
        <v>225</v>
      </c>
      <c r="AE44">
        <v>255</v>
      </c>
      <c r="AF44">
        <v>210</v>
      </c>
      <c r="AG44">
        <v>180</v>
      </c>
      <c r="AH44">
        <v>345</v>
      </c>
      <c r="AI44">
        <v>210</v>
      </c>
      <c r="AJ44">
        <v>240</v>
      </c>
      <c r="AK44">
        <v>270</v>
      </c>
      <c r="AL44">
        <v>210</v>
      </c>
      <c r="AM44">
        <v>165</v>
      </c>
      <c r="AN44">
        <v>270</v>
      </c>
      <c r="AO44">
        <v>210</v>
      </c>
      <c r="AP44">
        <v>240</v>
      </c>
      <c r="AQ44">
        <v>225</v>
      </c>
      <c r="AR44">
        <v>195</v>
      </c>
      <c r="AS44">
        <v>180</v>
      </c>
      <c r="AT44">
        <v>360</v>
      </c>
      <c r="AU44">
        <v>0</v>
      </c>
    </row>
    <row r="45" spans="2:47" x14ac:dyDescent="0.25">
      <c r="B45" t="s">
        <v>6</v>
      </c>
      <c r="C45" t="s">
        <v>12</v>
      </c>
      <c r="D45" t="s">
        <v>8</v>
      </c>
      <c r="E45" t="s">
        <v>88</v>
      </c>
      <c r="F45" t="s">
        <v>9</v>
      </c>
      <c r="G45" t="s">
        <v>5</v>
      </c>
      <c r="H45">
        <v>670</v>
      </c>
      <c r="I45">
        <v>655</v>
      </c>
      <c r="J45">
        <v>1095</v>
      </c>
      <c r="K45">
        <v>695</v>
      </c>
      <c r="L45">
        <v>775</v>
      </c>
      <c r="M45">
        <v>975</v>
      </c>
      <c r="N45">
        <v>630</v>
      </c>
      <c r="O45">
        <v>540</v>
      </c>
      <c r="P45">
        <v>935</v>
      </c>
      <c r="Q45">
        <v>740</v>
      </c>
      <c r="R45">
        <v>815</v>
      </c>
      <c r="S45">
        <v>795</v>
      </c>
      <c r="T45">
        <v>635</v>
      </c>
      <c r="U45">
        <v>550</v>
      </c>
      <c r="V45">
        <v>1135</v>
      </c>
      <c r="W45">
        <v>675</v>
      </c>
      <c r="X45">
        <v>795</v>
      </c>
      <c r="Y45">
        <v>875</v>
      </c>
      <c r="Z45">
        <v>585</v>
      </c>
      <c r="AA45">
        <v>495</v>
      </c>
      <c r="AB45">
        <v>855</v>
      </c>
      <c r="AC45">
        <v>670</v>
      </c>
      <c r="AD45">
        <v>760</v>
      </c>
      <c r="AE45">
        <v>755</v>
      </c>
      <c r="AF45">
        <v>580</v>
      </c>
      <c r="AG45">
        <v>635</v>
      </c>
      <c r="AH45">
        <v>930</v>
      </c>
      <c r="AI45">
        <v>660</v>
      </c>
      <c r="AJ45">
        <v>680</v>
      </c>
      <c r="AK45">
        <v>875</v>
      </c>
      <c r="AL45">
        <v>665</v>
      </c>
      <c r="AM45">
        <v>500</v>
      </c>
      <c r="AN45">
        <v>865</v>
      </c>
      <c r="AO45">
        <v>775</v>
      </c>
      <c r="AP45">
        <v>695</v>
      </c>
      <c r="AQ45">
        <v>675</v>
      </c>
      <c r="AR45">
        <v>680</v>
      </c>
      <c r="AS45">
        <v>600</v>
      </c>
      <c r="AT45">
        <v>960</v>
      </c>
      <c r="AU45">
        <v>0</v>
      </c>
    </row>
    <row r="46" spans="2:47" x14ac:dyDescent="0.25">
      <c r="B46" t="s">
        <v>6</v>
      </c>
      <c r="C46" t="s">
        <v>13</v>
      </c>
      <c r="D46" t="s">
        <v>8</v>
      </c>
      <c r="E46" t="s">
        <v>88</v>
      </c>
      <c r="F46" t="s">
        <v>9</v>
      </c>
      <c r="G46" t="s">
        <v>5</v>
      </c>
      <c r="H46">
        <v>540</v>
      </c>
      <c r="I46">
        <v>975</v>
      </c>
      <c r="J46">
        <v>900</v>
      </c>
      <c r="K46">
        <v>705</v>
      </c>
      <c r="L46">
        <v>690</v>
      </c>
      <c r="M46">
        <v>840</v>
      </c>
      <c r="N46">
        <v>705</v>
      </c>
      <c r="O46">
        <v>750</v>
      </c>
      <c r="P46">
        <v>690</v>
      </c>
      <c r="Q46">
        <v>555</v>
      </c>
      <c r="R46">
        <v>585</v>
      </c>
      <c r="S46">
        <v>765</v>
      </c>
      <c r="T46">
        <v>540</v>
      </c>
      <c r="U46">
        <v>720</v>
      </c>
      <c r="V46">
        <v>840</v>
      </c>
      <c r="W46">
        <v>735</v>
      </c>
      <c r="X46">
        <v>825</v>
      </c>
      <c r="Y46">
        <v>765</v>
      </c>
      <c r="Z46">
        <v>645</v>
      </c>
      <c r="AA46">
        <v>645</v>
      </c>
      <c r="AB46">
        <v>765</v>
      </c>
      <c r="AC46">
        <v>585</v>
      </c>
      <c r="AD46">
        <v>750</v>
      </c>
      <c r="AE46">
        <v>795</v>
      </c>
      <c r="AF46">
        <v>510</v>
      </c>
      <c r="AG46">
        <v>675</v>
      </c>
      <c r="AH46">
        <v>780</v>
      </c>
      <c r="AI46">
        <v>720</v>
      </c>
      <c r="AJ46">
        <v>735</v>
      </c>
      <c r="AK46">
        <v>705</v>
      </c>
      <c r="AL46">
        <v>675</v>
      </c>
      <c r="AM46">
        <v>705</v>
      </c>
      <c r="AN46">
        <v>615</v>
      </c>
      <c r="AO46">
        <v>645</v>
      </c>
      <c r="AP46">
        <v>690</v>
      </c>
      <c r="AQ46">
        <v>765</v>
      </c>
      <c r="AR46">
        <v>525</v>
      </c>
      <c r="AS46">
        <v>615</v>
      </c>
      <c r="AT46">
        <v>810</v>
      </c>
      <c r="AU46">
        <v>0</v>
      </c>
    </row>
    <row r="47" spans="2:47" x14ac:dyDescent="0.25">
      <c r="B47" t="s">
        <v>6</v>
      </c>
      <c r="C47" t="s">
        <v>14</v>
      </c>
      <c r="D47" t="s">
        <v>11</v>
      </c>
      <c r="E47" t="s">
        <v>88</v>
      </c>
      <c r="F47" t="s">
        <v>9</v>
      </c>
      <c r="G47" t="s">
        <v>5</v>
      </c>
      <c r="H47">
        <v>300</v>
      </c>
      <c r="I47">
        <v>570</v>
      </c>
      <c r="J47">
        <v>480</v>
      </c>
      <c r="K47">
        <v>480</v>
      </c>
      <c r="L47">
        <v>420</v>
      </c>
      <c r="M47">
        <v>480</v>
      </c>
      <c r="N47">
        <v>390</v>
      </c>
      <c r="O47">
        <v>420</v>
      </c>
      <c r="P47">
        <v>405</v>
      </c>
      <c r="Q47">
        <v>345</v>
      </c>
      <c r="R47">
        <v>345</v>
      </c>
      <c r="S47">
        <v>450</v>
      </c>
      <c r="T47">
        <v>345</v>
      </c>
      <c r="U47">
        <v>420</v>
      </c>
      <c r="V47">
        <v>450</v>
      </c>
      <c r="W47">
        <v>420</v>
      </c>
      <c r="X47">
        <v>465</v>
      </c>
      <c r="Y47">
        <v>450</v>
      </c>
      <c r="Z47">
        <v>435</v>
      </c>
      <c r="AA47">
        <v>405</v>
      </c>
      <c r="AB47">
        <v>420</v>
      </c>
      <c r="AC47">
        <v>420</v>
      </c>
      <c r="AD47">
        <v>375</v>
      </c>
      <c r="AE47">
        <v>510</v>
      </c>
      <c r="AF47">
        <v>345</v>
      </c>
      <c r="AG47">
        <v>390</v>
      </c>
      <c r="AH47">
        <v>495</v>
      </c>
      <c r="AI47">
        <v>405</v>
      </c>
      <c r="AJ47">
        <v>480</v>
      </c>
      <c r="AK47">
        <v>450</v>
      </c>
      <c r="AL47">
        <v>420</v>
      </c>
      <c r="AM47">
        <v>450</v>
      </c>
      <c r="AN47">
        <v>390</v>
      </c>
      <c r="AO47">
        <v>375</v>
      </c>
      <c r="AP47">
        <v>390</v>
      </c>
      <c r="AQ47">
        <v>420</v>
      </c>
      <c r="AR47">
        <v>345</v>
      </c>
      <c r="AS47">
        <v>375</v>
      </c>
      <c r="AT47">
        <v>510</v>
      </c>
      <c r="AU47">
        <v>0</v>
      </c>
    </row>
    <row r="48" spans="2:47" x14ac:dyDescent="0.25">
      <c r="B48" t="s">
        <v>6</v>
      </c>
      <c r="C48" t="s">
        <v>14</v>
      </c>
      <c r="D48" t="s">
        <v>85</v>
      </c>
      <c r="E48" t="s">
        <v>88</v>
      </c>
      <c r="F48" t="s">
        <v>9</v>
      </c>
      <c r="G48" t="s">
        <v>5</v>
      </c>
      <c r="H48">
        <v>345</v>
      </c>
      <c r="I48">
        <v>510</v>
      </c>
      <c r="J48">
        <v>495</v>
      </c>
      <c r="K48">
        <v>405</v>
      </c>
      <c r="L48">
        <v>450</v>
      </c>
      <c r="M48">
        <v>495</v>
      </c>
      <c r="N48">
        <v>435</v>
      </c>
      <c r="O48">
        <v>390</v>
      </c>
      <c r="P48">
        <v>390</v>
      </c>
      <c r="Q48">
        <v>345</v>
      </c>
      <c r="R48">
        <v>375</v>
      </c>
      <c r="S48">
        <v>495</v>
      </c>
      <c r="T48">
        <v>360</v>
      </c>
      <c r="U48">
        <v>375</v>
      </c>
      <c r="V48">
        <v>510</v>
      </c>
      <c r="W48">
        <v>405</v>
      </c>
      <c r="X48">
        <v>420</v>
      </c>
      <c r="Y48">
        <v>435</v>
      </c>
      <c r="Z48">
        <v>360</v>
      </c>
      <c r="AA48">
        <v>435</v>
      </c>
      <c r="AB48">
        <v>435</v>
      </c>
      <c r="AC48">
        <v>360</v>
      </c>
      <c r="AD48">
        <v>435</v>
      </c>
      <c r="AE48">
        <v>465</v>
      </c>
      <c r="AF48">
        <v>345</v>
      </c>
      <c r="AG48">
        <v>420</v>
      </c>
      <c r="AH48">
        <v>450</v>
      </c>
      <c r="AI48">
        <v>420</v>
      </c>
      <c r="AJ48">
        <v>450</v>
      </c>
      <c r="AK48">
        <v>495</v>
      </c>
      <c r="AL48">
        <v>405</v>
      </c>
      <c r="AM48">
        <v>420</v>
      </c>
      <c r="AN48">
        <v>360</v>
      </c>
      <c r="AO48">
        <v>390</v>
      </c>
      <c r="AP48">
        <v>375</v>
      </c>
      <c r="AQ48">
        <v>405</v>
      </c>
      <c r="AR48">
        <v>330</v>
      </c>
      <c r="AS48">
        <v>375</v>
      </c>
      <c r="AT48">
        <v>465</v>
      </c>
      <c r="AU48">
        <v>0</v>
      </c>
    </row>
    <row r="49" spans="2:47" x14ac:dyDescent="0.25">
      <c r="B49" t="s">
        <v>6</v>
      </c>
      <c r="C49" t="s">
        <v>14</v>
      </c>
      <c r="D49" t="s">
        <v>10</v>
      </c>
      <c r="E49" t="s">
        <v>88</v>
      </c>
      <c r="F49" t="s">
        <v>9</v>
      </c>
      <c r="G49" t="s">
        <v>5</v>
      </c>
      <c r="H49">
        <v>345</v>
      </c>
      <c r="I49">
        <v>555</v>
      </c>
      <c r="J49">
        <v>495</v>
      </c>
      <c r="K49">
        <v>450</v>
      </c>
      <c r="L49">
        <v>480</v>
      </c>
      <c r="M49">
        <v>465</v>
      </c>
      <c r="N49">
        <v>420</v>
      </c>
      <c r="O49">
        <v>420</v>
      </c>
      <c r="P49">
        <v>420</v>
      </c>
      <c r="Q49">
        <v>390</v>
      </c>
      <c r="R49">
        <v>405</v>
      </c>
      <c r="S49">
        <v>435</v>
      </c>
      <c r="T49">
        <v>315</v>
      </c>
      <c r="U49">
        <v>390</v>
      </c>
      <c r="V49">
        <v>480</v>
      </c>
      <c r="W49">
        <v>405</v>
      </c>
      <c r="X49">
        <v>480</v>
      </c>
      <c r="Y49">
        <v>480</v>
      </c>
      <c r="Z49">
        <v>375</v>
      </c>
      <c r="AA49">
        <v>375</v>
      </c>
      <c r="AB49">
        <v>390</v>
      </c>
      <c r="AC49">
        <v>390</v>
      </c>
      <c r="AD49">
        <v>420</v>
      </c>
      <c r="AE49">
        <v>435</v>
      </c>
      <c r="AF49">
        <v>300</v>
      </c>
      <c r="AG49">
        <v>375</v>
      </c>
      <c r="AH49">
        <v>465</v>
      </c>
      <c r="AI49">
        <v>390</v>
      </c>
      <c r="AJ49">
        <v>465</v>
      </c>
      <c r="AK49">
        <v>420</v>
      </c>
      <c r="AL49">
        <v>360</v>
      </c>
      <c r="AM49">
        <v>420</v>
      </c>
      <c r="AN49">
        <v>420</v>
      </c>
      <c r="AO49">
        <v>390</v>
      </c>
      <c r="AP49">
        <v>360</v>
      </c>
      <c r="AQ49">
        <v>435</v>
      </c>
      <c r="AR49">
        <v>360</v>
      </c>
      <c r="AS49">
        <v>345</v>
      </c>
      <c r="AT49">
        <v>480</v>
      </c>
      <c r="AU49">
        <v>0</v>
      </c>
    </row>
    <row r="50" spans="2:47" x14ac:dyDescent="0.25">
      <c r="B50" t="s">
        <v>6</v>
      </c>
      <c r="C50" t="s">
        <v>14</v>
      </c>
      <c r="D50" t="s">
        <v>8</v>
      </c>
      <c r="E50" t="s">
        <v>88</v>
      </c>
      <c r="F50" t="s">
        <v>9</v>
      </c>
      <c r="G50" t="s">
        <v>5</v>
      </c>
      <c r="H50">
        <v>1215</v>
      </c>
      <c r="I50">
        <v>2075</v>
      </c>
      <c r="J50">
        <v>1590</v>
      </c>
      <c r="K50">
        <v>1420</v>
      </c>
      <c r="L50">
        <v>1605</v>
      </c>
      <c r="M50">
        <v>1645</v>
      </c>
      <c r="N50">
        <v>1445</v>
      </c>
      <c r="O50">
        <v>1305</v>
      </c>
      <c r="P50">
        <v>1325</v>
      </c>
      <c r="Q50">
        <v>1165</v>
      </c>
      <c r="R50">
        <v>1245</v>
      </c>
      <c r="S50">
        <v>1655</v>
      </c>
      <c r="T50">
        <v>1205</v>
      </c>
      <c r="U50">
        <v>1365</v>
      </c>
      <c r="V50">
        <v>1380</v>
      </c>
      <c r="W50">
        <v>1500</v>
      </c>
      <c r="X50">
        <v>1485</v>
      </c>
      <c r="Y50">
        <v>1485</v>
      </c>
      <c r="Z50">
        <v>1360</v>
      </c>
      <c r="AA50">
        <v>1500</v>
      </c>
      <c r="AB50">
        <v>1565</v>
      </c>
      <c r="AC50">
        <v>1335</v>
      </c>
      <c r="AD50">
        <v>1425</v>
      </c>
      <c r="AE50">
        <v>1585</v>
      </c>
      <c r="AF50">
        <v>1015</v>
      </c>
      <c r="AG50">
        <v>1205</v>
      </c>
      <c r="AH50">
        <v>1670</v>
      </c>
      <c r="AI50">
        <v>1250</v>
      </c>
      <c r="AJ50">
        <v>1500</v>
      </c>
      <c r="AK50">
        <v>1465</v>
      </c>
      <c r="AL50">
        <v>1285</v>
      </c>
      <c r="AM50">
        <v>1465</v>
      </c>
      <c r="AN50">
        <v>1385</v>
      </c>
      <c r="AO50">
        <v>1365</v>
      </c>
      <c r="AP50">
        <v>1365</v>
      </c>
      <c r="AQ50">
        <v>1445</v>
      </c>
      <c r="AR50">
        <v>1130</v>
      </c>
      <c r="AS50">
        <v>1230</v>
      </c>
      <c r="AT50">
        <v>1720</v>
      </c>
      <c r="AU50">
        <v>0</v>
      </c>
    </row>
    <row r="51" spans="2:47" x14ac:dyDescent="0.25">
      <c r="B51" t="s">
        <v>6</v>
      </c>
      <c r="C51" t="s">
        <v>7</v>
      </c>
      <c r="D51" t="s">
        <v>8</v>
      </c>
      <c r="E51" t="s">
        <v>87</v>
      </c>
      <c r="F51" t="s">
        <v>9</v>
      </c>
      <c r="G51" t="s">
        <v>5</v>
      </c>
      <c r="H51">
        <f t="shared" ref="H51:AT51" si="1">ROUND(H58*1.1,0)</f>
        <v>149</v>
      </c>
      <c r="I51">
        <f t="shared" si="1"/>
        <v>99</v>
      </c>
      <c r="J51">
        <f t="shared" si="1"/>
        <v>165</v>
      </c>
      <c r="K51">
        <f t="shared" si="1"/>
        <v>182</v>
      </c>
      <c r="L51">
        <f t="shared" si="1"/>
        <v>165</v>
      </c>
      <c r="M51">
        <f t="shared" si="1"/>
        <v>165</v>
      </c>
      <c r="N51">
        <f t="shared" si="1"/>
        <v>198</v>
      </c>
      <c r="O51">
        <f t="shared" si="1"/>
        <v>165</v>
      </c>
      <c r="P51">
        <f t="shared" si="1"/>
        <v>198</v>
      </c>
      <c r="Q51">
        <f t="shared" si="1"/>
        <v>182</v>
      </c>
      <c r="R51">
        <f t="shared" si="1"/>
        <v>215</v>
      </c>
      <c r="S51">
        <f t="shared" si="1"/>
        <v>248</v>
      </c>
      <c r="T51">
        <f t="shared" si="1"/>
        <v>165</v>
      </c>
      <c r="U51">
        <f t="shared" si="1"/>
        <v>132</v>
      </c>
      <c r="V51">
        <f t="shared" si="1"/>
        <v>198</v>
      </c>
      <c r="W51">
        <f t="shared" si="1"/>
        <v>215</v>
      </c>
      <c r="X51">
        <f t="shared" si="1"/>
        <v>182</v>
      </c>
      <c r="Y51">
        <f t="shared" si="1"/>
        <v>215</v>
      </c>
      <c r="Z51">
        <f t="shared" si="1"/>
        <v>182</v>
      </c>
      <c r="AA51">
        <f t="shared" si="1"/>
        <v>231</v>
      </c>
      <c r="AB51">
        <f t="shared" si="1"/>
        <v>231</v>
      </c>
      <c r="AC51">
        <f t="shared" si="1"/>
        <v>215</v>
      </c>
      <c r="AD51">
        <f t="shared" si="1"/>
        <v>215</v>
      </c>
      <c r="AE51">
        <f t="shared" si="1"/>
        <v>231</v>
      </c>
      <c r="AF51">
        <f t="shared" si="1"/>
        <v>231</v>
      </c>
      <c r="AG51">
        <f t="shared" si="1"/>
        <v>132</v>
      </c>
      <c r="AH51">
        <f t="shared" si="1"/>
        <v>198</v>
      </c>
      <c r="AI51">
        <f t="shared" si="1"/>
        <v>182</v>
      </c>
      <c r="AJ51">
        <f t="shared" si="1"/>
        <v>198</v>
      </c>
      <c r="AK51">
        <f t="shared" si="1"/>
        <v>231</v>
      </c>
      <c r="AL51">
        <f t="shared" si="1"/>
        <v>165</v>
      </c>
      <c r="AM51">
        <f t="shared" si="1"/>
        <v>198</v>
      </c>
      <c r="AN51">
        <f t="shared" si="1"/>
        <v>231</v>
      </c>
      <c r="AO51">
        <f t="shared" si="1"/>
        <v>264</v>
      </c>
      <c r="AP51">
        <f t="shared" si="1"/>
        <v>248</v>
      </c>
      <c r="AQ51">
        <f t="shared" si="1"/>
        <v>248</v>
      </c>
      <c r="AR51">
        <f t="shared" si="1"/>
        <v>231</v>
      </c>
      <c r="AS51">
        <f t="shared" si="1"/>
        <v>165</v>
      </c>
      <c r="AT51">
        <f t="shared" si="1"/>
        <v>198</v>
      </c>
      <c r="AU51">
        <v>0</v>
      </c>
    </row>
    <row r="52" spans="2:47" x14ac:dyDescent="0.25">
      <c r="B52" t="s">
        <v>6</v>
      </c>
      <c r="C52" t="s">
        <v>12</v>
      </c>
      <c r="D52" t="s">
        <v>8</v>
      </c>
      <c r="E52" t="s">
        <v>87</v>
      </c>
      <c r="F52" t="s">
        <v>9</v>
      </c>
      <c r="G52" t="s">
        <v>5</v>
      </c>
      <c r="H52">
        <v>495</v>
      </c>
      <c r="I52">
        <v>405</v>
      </c>
      <c r="J52">
        <v>735</v>
      </c>
      <c r="K52">
        <v>570</v>
      </c>
      <c r="L52">
        <v>600</v>
      </c>
      <c r="M52">
        <v>720</v>
      </c>
      <c r="N52">
        <v>480</v>
      </c>
      <c r="O52">
        <v>390</v>
      </c>
      <c r="P52">
        <v>690</v>
      </c>
      <c r="Q52">
        <v>570</v>
      </c>
      <c r="R52">
        <v>585</v>
      </c>
      <c r="S52">
        <v>525</v>
      </c>
      <c r="T52">
        <v>510</v>
      </c>
      <c r="U52">
        <v>495</v>
      </c>
      <c r="V52">
        <v>825</v>
      </c>
      <c r="W52">
        <v>495</v>
      </c>
      <c r="X52">
        <v>540</v>
      </c>
      <c r="Y52">
        <v>645</v>
      </c>
      <c r="Z52">
        <v>510</v>
      </c>
      <c r="AA52">
        <v>405</v>
      </c>
      <c r="AB52">
        <v>735</v>
      </c>
      <c r="AC52">
        <v>465</v>
      </c>
      <c r="AD52">
        <v>555</v>
      </c>
      <c r="AE52">
        <v>585</v>
      </c>
      <c r="AF52">
        <v>435</v>
      </c>
      <c r="AG52">
        <v>420</v>
      </c>
      <c r="AH52">
        <v>705</v>
      </c>
      <c r="AI52">
        <v>525</v>
      </c>
      <c r="AJ52">
        <v>570</v>
      </c>
      <c r="AK52">
        <v>735</v>
      </c>
      <c r="AL52">
        <v>510</v>
      </c>
      <c r="AM52">
        <v>405</v>
      </c>
      <c r="AN52">
        <v>600</v>
      </c>
      <c r="AO52">
        <v>525</v>
      </c>
      <c r="AP52">
        <v>570</v>
      </c>
      <c r="AQ52">
        <v>555</v>
      </c>
      <c r="AR52">
        <v>480</v>
      </c>
      <c r="AS52">
        <v>435</v>
      </c>
      <c r="AT52">
        <v>720</v>
      </c>
      <c r="AU52">
        <v>0</v>
      </c>
    </row>
    <row r="53" spans="2:47" x14ac:dyDescent="0.25">
      <c r="B53" t="s">
        <v>6</v>
      </c>
      <c r="C53" t="s">
        <v>13</v>
      </c>
      <c r="D53" t="s">
        <v>8</v>
      </c>
      <c r="E53" t="s">
        <v>87</v>
      </c>
      <c r="F53" t="s">
        <v>9</v>
      </c>
      <c r="G53" t="s">
        <v>5</v>
      </c>
      <c r="H53">
        <v>135</v>
      </c>
      <c r="I53">
        <v>255</v>
      </c>
      <c r="J53">
        <v>195</v>
      </c>
      <c r="K53">
        <v>195</v>
      </c>
      <c r="L53">
        <v>195</v>
      </c>
      <c r="M53">
        <v>195</v>
      </c>
      <c r="N53">
        <v>165</v>
      </c>
      <c r="O53">
        <v>165</v>
      </c>
      <c r="P53">
        <v>180</v>
      </c>
      <c r="Q53">
        <v>165</v>
      </c>
      <c r="R53">
        <v>165</v>
      </c>
      <c r="S53">
        <v>195</v>
      </c>
      <c r="T53">
        <v>135</v>
      </c>
      <c r="U53">
        <v>165</v>
      </c>
      <c r="V53">
        <v>180</v>
      </c>
      <c r="W53">
        <v>180</v>
      </c>
      <c r="X53">
        <v>210</v>
      </c>
      <c r="Y53">
        <v>180</v>
      </c>
      <c r="Z53">
        <v>150</v>
      </c>
      <c r="AA53">
        <v>180</v>
      </c>
      <c r="AB53">
        <v>180</v>
      </c>
      <c r="AC53">
        <v>165</v>
      </c>
      <c r="AD53">
        <v>165</v>
      </c>
      <c r="AE53">
        <v>195</v>
      </c>
      <c r="AF53">
        <v>135</v>
      </c>
      <c r="AG53">
        <v>150</v>
      </c>
      <c r="AH53">
        <v>195</v>
      </c>
      <c r="AI53">
        <v>165</v>
      </c>
      <c r="AJ53">
        <v>210</v>
      </c>
      <c r="AK53">
        <v>180</v>
      </c>
      <c r="AL53">
        <v>150</v>
      </c>
      <c r="AM53">
        <v>165</v>
      </c>
      <c r="AN53">
        <v>165</v>
      </c>
      <c r="AO53">
        <v>165</v>
      </c>
      <c r="AP53">
        <v>165</v>
      </c>
      <c r="AQ53">
        <v>195</v>
      </c>
      <c r="AR53">
        <v>150</v>
      </c>
      <c r="AS53">
        <v>165</v>
      </c>
      <c r="AT53">
        <v>195</v>
      </c>
      <c r="AU53">
        <v>0</v>
      </c>
    </row>
    <row r="54" spans="2:47" x14ac:dyDescent="0.25">
      <c r="B54" t="s">
        <v>6</v>
      </c>
      <c r="C54" t="s">
        <v>14</v>
      </c>
      <c r="D54" t="s">
        <v>11</v>
      </c>
      <c r="E54" t="s">
        <v>87</v>
      </c>
      <c r="F54" t="s">
        <v>9</v>
      </c>
      <c r="G54" t="s">
        <v>5</v>
      </c>
      <c r="H54">
        <v>165</v>
      </c>
      <c r="I54">
        <v>315</v>
      </c>
      <c r="J54">
        <v>255</v>
      </c>
      <c r="K54">
        <v>195</v>
      </c>
      <c r="L54">
        <v>240</v>
      </c>
      <c r="M54">
        <v>225</v>
      </c>
      <c r="N54">
        <v>195</v>
      </c>
      <c r="O54">
        <v>210</v>
      </c>
      <c r="P54">
        <v>210</v>
      </c>
      <c r="Q54">
        <v>195</v>
      </c>
      <c r="R54">
        <v>180</v>
      </c>
      <c r="S54">
        <v>210</v>
      </c>
      <c r="T54">
        <v>165</v>
      </c>
      <c r="U54">
        <v>210</v>
      </c>
      <c r="V54">
        <v>255</v>
      </c>
      <c r="W54">
        <v>195</v>
      </c>
      <c r="X54">
        <v>240</v>
      </c>
      <c r="Y54">
        <v>210</v>
      </c>
      <c r="Z54">
        <v>210</v>
      </c>
      <c r="AA54">
        <v>195</v>
      </c>
      <c r="AB54">
        <v>240</v>
      </c>
      <c r="AC54">
        <v>195</v>
      </c>
      <c r="AD54">
        <v>195</v>
      </c>
      <c r="AE54">
        <v>210</v>
      </c>
      <c r="AF54">
        <v>150</v>
      </c>
      <c r="AG54">
        <v>195</v>
      </c>
      <c r="AH54">
        <v>240</v>
      </c>
      <c r="AI54">
        <v>210</v>
      </c>
      <c r="AJ54">
        <v>240</v>
      </c>
      <c r="AK54">
        <v>225</v>
      </c>
      <c r="AL54">
        <v>195</v>
      </c>
      <c r="AM54">
        <v>195</v>
      </c>
      <c r="AN54">
        <v>210</v>
      </c>
      <c r="AO54">
        <v>195</v>
      </c>
      <c r="AP54">
        <v>180</v>
      </c>
      <c r="AQ54">
        <v>225</v>
      </c>
      <c r="AR54">
        <v>180</v>
      </c>
      <c r="AS54">
        <v>180</v>
      </c>
      <c r="AT54">
        <v>240</v>
      </c>
      <c r="AU54">
        <v>0</v>
      </c>
    </row>
    <row r="55" spans="2:47" x14ac:dyDescent="0.25">
      <c r="B55" t="s">
        <v>6</v>
      </c>
      <c r="C55" t="s">
        <v>14</v>
      </c>
      <c r="D55" t="s">
        <v>10</v>
      </c>
      <c r="E55" t="s">
        <v>87</v>
      </c>
      <c r="F55" t="s">
        <v>9</v>
      </c>
      <c r="G55" t="s">
        <v>5</v>
      </c>
      <c r="H55">
        <v>165</v>
      </c>
      <c r="I55">
        <v>300</v>
      </c>
      <c r="J55">
        <v>225</v>
      </c>
      <c r="K55">
        <v>240</v>
      </c>
      <c r="L55">
        <v>240</v>
      </c>
      <c r="M55">
        <v>210</v>
      </c>
      <c r="N55">
        <v>195</v>
      </c>
      <c r="O55">
        <v>195</v>
      </c>
      <c r="P55">
        <v>195</v>
      </c>
      <c r="Q55">
        <v>195</v>
      </c>
      <c r="R55">
        <v>210</v>
      </c>
      <c r="S55">
        <v>240</v>
      </c>
      <c r="T55">
        <v>165</v>
      </c>
      <c r="U55">
        <v>180</v>
      </c>
      <c r="V55">
        <v>225</v>
      </c>
      <c r="W55">
        <v>195</v>
      </c>
      <c r="X55">
        <v>240</v>
      </c>
      <c r="Y55">
        <v>210</v>
      </c>
      <c r="Z55">
        <v>195</v>
      </c>
      <c r="AA55">
        <v>195</v>
      </c>
      <c r="AB55">
        <v>225</v>
      </c>
      <c r="AC55">
        <v>180</v>
      </c>
      <c r="AD55">
        <v>195</v>
      </c>
      <c r="AE55">
        <v>225</v>
      </c>
      <c r="AF55">
        <v>150</v>
      </c>
      <c r="AG55">
        <v>210</v>
      </c>
      <c r="AH55">
        <v>210</v>
      </c>
      <c r="AI55">
        <v>210</v>
      </c>
      <c r="AJ55">
        <v>225</v>
      </c>
      <c r="AK55">
        <v>225</v>
      </c>
      <c r="AL55">
        <v>195</v>
      </c>
      <c r="AM55">
        <v>195</v>
      </c>
      <c r="AN55">
        <v>180</v>
      </c>
      <c r="AO55">
        <v>180</v>
      </c>
      <c r="AP55">
        <v>195</v>
      </c>
      <c r="AQ55">
        <v>225</v>
      </c>
      <c r="AR55">
        <v>150</v>
      </c>
      <c r="AS55">
        <v>180</v>
      </c>
      <c r="AT55">
        <v>210</v>
      </c>
      <c r="AU55">
        <v>0</v>
      </c>
    </row>
    <row r="56" spans="2:47" x14ac:dyDescent="0.25">
      <c r="B56" t="s">
        <v>6</v>
      </c>
      <c r="C56" t="s">
        <v>14</v>
      </c>
      <c r="D56" t="s">
        <v>85</v>
      </c>
      <c r="E56" t="s">
        <v>87</v>
      </c>
      <c r="F56" t="s">
        <v>9</v>
      </c>
      <c r="G56" t="s">
        <v>5</v>
      </c>
      <c r="H56">
        <v>180</v>
      </c>
      <c r="I56">
        <v>285</v>
      </c>
      <c r="J56">
        <v>255</v>
      </c>
      <c r="K56">
        <v>240</v>
      </c>
      <c r="L56">
        <v>240</v>
      </c>
      <c r="M56">
        <v>225</v>
      </c>
      <c r="N56">
        <v>195</v>
      </c>
      <c r="O56">
        <v>195</v>
      </c>
      <c r="P56">
        <v>195</v>
      </c>
      <c r="Q56">
        <v>195</v>
      </c>
      <c r="R56">
        <v>195</v>
      </c>
      <c r="S56">
        <v>225</v>
      </c>
      <c r="T56">
        <v>150</v>
      </c>
      <c r="U56">
        <v>210</v>
      </c>
      <c r="V56">
        <v>240</v>
      </c>
      <c r="W56">
        <v>195</v>
      </c>
      <c r="X56">
        <v>255</v>
      </c>
      <c r="Y56">
        <v>240</v>
      </c>
      <c r="Z56">
        <v>210</v>
      </c>
      <c r="AA56">
        <v>195</v>
      </c>
      <c r="AB56">
        <v>225</v>
      </c>
      <c r="AC56">
        <v>180</v>
      </c>
      <c r="AD56">
        <v>195</v>
      </c>
      <c r="AE56">
        <v>255</v>
      </c>
      <c r="AF56">
        <v>150</v>
      </c>
      <c r="AG56">
        <v>210</v>
      </c>
      <c r="AH56">
        <v>240</v>
      </c>
      <c r="AI56">
        <v>210</v>
      </c>
      <c r="AJ56">
        <v>240</v>
      </c>
      <c r="AK56">
        <v>240</v>
      </c>
      <c r="AL56">
        <v>195</v>
      </c>
      <c r="AM56">
        <v>210</v>
      </c>
      <c r="AN56">
        <v>180</v>
      </c>
      <c r="AO56">
        <v>180</v>
      </c>
      <c r="AP56">
        <v>180</v>
      </c>
      <c r="AQ56">
        <v>210</v>
      </c>
      <c r="AR56">
        <v>150</v>
      </c>
      <c r="AS56">
        <v>165</v>
      </c>
      <c r="AT56">
        <v>240</v>
      </c>
      <c r="AU56">
        <v>0</v>
      </c>
    </row>
    <row r="57" spans="2:47" x14ac:dyDescent="0.25">
      <c r="B57" t="s">
        <v>6</v>
      </c>
      <c r="C57" t="s">
        <v>14</v>
      </c>
      <c r="D57" t="s">
        <v>8</v>
      </c>
      <c r="E57" t="s">
        <v>87</v>
      </c>
      <c r="F57" t="s">
        <v>9</v>
      </c>
      <c r="G57" t="s">
        <v>5</v>
      </c>
      <c r="H57">
        <v>915</v>
      </c>
      <c r="I57">
        <v>1365</v>
      </c>
      <c r="J57">
        <v>1170</v>
      </c>
      <c r="K57">
        <v>1185</v>
      </c>
      <c r="L57">
        <v>1260</v>
      </c>
      <c r="M57">
        <v>1155</v>
      </c>
      <c r="N57">
        <v>945</v>
      </c>
      <c r="O57">
        <v>975</v>
      </c>
      <c r="P57">
        <v>1050</v>
      </c>
      <c r="Q57">
        <v>975</v>
      </c>
      <c r="R57">
        <v>1035</v>
      </c>
      <c r="S57">
        <v>1080</v>
      </c>
      <c r="T57">
        <v>840</v>
      </c>
      <c r="U57">
        <v>990</v>
      </c>
      <c r="V57">
        <v>1230</v>
      </c>
      <c r="W57">
        <v>960</v>
      </c>
      <c r="X57">
        <v>1260</v>
      </c>
      <c r="Y57">
        <v>1095</v>
      </c>
      <c r="Z57">
        <v>1065</v>
      </c>
      <c r="AA57">
        <v>915</v>
      </c>
      <c r="AB57">
        <v>1005</v>
      </c>
      <c r="AC57">
        <v>1020</v>
      </c>
      <c r="AD57">
        <v>1020</v>
      </c>
      <c r="AE57">
        <v>1275</v>
      </c>
      <c r="AF57">
        <v>780</v>
      </c>
      <c r="AG57">
        <v>975</v>
      </c>
      <c r="AH57">
        <v>1140</v>
      </c>
      <c r="AI57">
        <v>990</v>
      </c>
      <c r="AJ57">
        <v>1185</v>
      </c>
      <c r="AK57">
        <v>1140</v>
      </c>
      <c r="AL57">
        <v>960</v>
      </c>
      <c r="AM57">
        <v>1005</v>
      </c>
      <c r="AN57">
        <v>1005</v>
      </c>
      <c r="AO57">
        <v>915</v>
      </c>
      <c r="AP57">
        <v>900</v>
      </c>
      <c r="AQ57">
        <v>960</v>
      </c>
      <c r="AR57">
        <v>915</v>
      </c>
      <c r="AS57">
        <v>810</v>
      </c>
      <c r="AT57">
        <v>1170</v>
      </c>
      <c r="AU57">
        <v>0</v>
      </c>
    </row>
    <row r="58" spans="2:47" x14ac:dyDescent="0.25">
      <c r="B58" t="s">
        <v>42</v>
      </c>
      <c r="C58" t="s">
        <v>7</v>
      </c>
      <c r="D58" t="s">
        <v>85</v>
      </c>
      <c r="E58" t="s">
        <v>86</v>
      </c>
      <c r="F58" t="s">
        <v>9</v>
      </c>
      <c r="G58" t="s">
        <v>5</v>
      </c>
      <c r="H58">
        <v>135</v>
      </c>
      <c r="I58">
        <v>90</v>
      </c>
      <c r="J58">
        <v>150</v>
      </c>
      <c r="K58">
        <v>165</v>
      </c>
      <c r="L58">
        <v>150</v>
      </c>
      <c r="M58">
        <v>150</v>
      </c>
      <c r="N58">
        <v>180</v>
      </c>
      <c r="O58">
        <v>150</v>
      </c>
      <c r="P58">
        <v>180</v>
      </c>
      <c r="Q58">
        <v>165</v>
      </c>
      <c r="R58">
        <v>195</v>
      </c>
      <c r="S58">
        <v>225</v>
      </c>
      <c r="T58">
        <v>150</v>
      </c>
      <c r="U58">
        <v>120</v>
      </c>
      <c r="V58">
        <v>180</v>
      </c>
      <c r="W58">
        <v>195</v>
      </c>
      <c r="X58">
        <v>165</v>
      </c>
      <c r="Y58">
        <v>195</v>
      </c>
      <c r="Z58">
        <v>165</v>
      </c>
      <c r="AA58">
        <v>210</v>
      </c>
      <c r="AB58">
        <v>210</v>
      </c>
      <c r="AC58">
        <v>195</v>
      </c>
      <c r="AD58">
        <v>195</v>
      </c>
      <c r="AE58">
        <v>210</v>
      </c>
      <c r="AF58">
        <v>210</v>
      </c>
      <c r="AG58">
        <v>120</v>
      </c>
      <c r="AH58">
        <v>180</v>
      </c>
      <c r="AI58">
        <v>165</v>
      </c>
      <c r="AJ58">
        <v>180</v>
      </c>
      <c r="AK58">
        <v>210</v>
      </c>
      <c r="AL58">
        <v>150</v>
      </c>
      <c r="AM58">
        <v>180</v>
      </c>
      <c r="AN58">
        <v>210</v>
      </c>
      <c r="AO58">
        <v>240</v>
      </c>
      <c r="AP58">
        <v>225</v>
      </c>
      <c r="AQ58">
        <v>225</v>
      </c>
      <c r="AR58">
        <v>210</v>
      </c>
      <c r="AS58">
        <v>150</v>
      </c>
      <c r="AT58">
        <v>180</v>
      </c>
      <c r="AU58">
        <v>0</v>
      </c>
    </row>
    <row r="59" spans="2:47" x14ac:dyDescent="0.25">
      <c r="B59" t="s">
        <v>42</v>
      </c>
      <c r="C59" t="s">
        <v>7</v>
      </c>
      <c r="D59" t="s">
        <v>10</v>
      </c>
      <c r="E59" t="s">
        <v>86</v>
      </c>
      <c r="F59" t="s">
        <v>9</v>
      </c>
      <c r="G59" t="s">
        <v>5</v>
      </c>
      <c r="H59">
        <v>135</v>
      </c>
      <c r="I59">
        <v>75</v>
      </c>
      <c r="J59">
        <v>120</v>
      </c>
      <c r="K59">
        <v>150</v>
      </c>
      <c r="L59">
        <v>120</v>
      </c>
      <c r="M59">
        <v>150</v>
      </c>
      <c r="N59">
        <v>150</v>
      </c>
      <c r="O59">
        <v>135</v>
      </c>
      <c r="P59">
        <v>180</v>
      </c>
      <c r="Q59">
        <v>165</v>
      </c>
      <c r="R59">
        <v>165</v>
      </c>
      <c r="S59">
        <v>195</v>
      </c>
      <c r="T59">
        <v>150</v>
      </c>
      <c r="U59">
        <v>120</v>
      </c>
      <c r="V59">
        <v>165</v>
      </c>
      <c r="W59">
        <v>180</v>
      </c>
      <c r="X59">
        <v>150</v>
      </c>
      <c r="Y59">
        <v>165</v>
      </c>
      <c r="Z59">
        <v>150</v>
      </c>
      <c r="AA59">
        <v>195</v>
      </c>
      <c r="AB59">
        <v>180</v>
      </c>
      <c r="AC59">
        <v>180</v>
      </c>
      <c r="AD59">
        <v>180</v>
      </c>
      <c r="AE59">
        <v>195</v>
      </c>
      <c r="AF59">
        <v>180</v>
      </c>
      <c r="AG59">
        <v>105</v>
      </c>
      <c r="AH59">
        <v>135</v>
      </c>
      <c r="AI59">
        <v>165</v>
      </c>
      <c r="AJ59">
        <v>165</v>
      </c>
      <c r="AK59">
        <v>165</v>
      </c>
      <c r="AL59">
        <v>135</v>
      </c>
      <c r="AM59">
        <v>165</v>
      </c>
      <c r="AN59">
        <v>195</v>
      </c>
      <c r="AO59">
        <v>195</v>
      </c>
      <c r="AP59">
        <v>210</v>
      </c>
      <c r="AQ59">
        <v>225</v>
      </c>
      <c r="AR59">
        <v>210</v>
      </c>
      <c r="AS59">
        <v>135</v>
      </c>
      <c r="AT59">
        <v>135</v>
      </c>
      <c r="AU59">
        <v>0</v>
      </c>
    </row>
    <row r="60" spans="2:47" x14ac:dyDescent="0.25">
      <c r="B60" t="s">
        <v>42</v>
      </c>
      <c r="C60" t="s">
        <v>7</v>
      </c>
      <c r="D60" t="s">
        <v>8</v>
      </c>
      <c r="E60" t="s">
        <v>86</v>
      </c>
      <c r="F60" t="s">
        <v>9</v>
      </c>
      <c r="G60" t="s">
        <v>5</v>
      </c>
      <c r="H60">
        <v>645</v>
      </c>
      <c r="I60">
        <v>405</v>
      </c>
      <c r="J60">
        <v>705</v>
      </c>
      <c r="K60">
        <v>660</v>
      </c>
      <c r="L60">
        <v>690</v>
      </c>
      <c r="M60">
        <v>675</v>
      </c>
      <c r="N60">
        <v>690</v>
      </c>
      <c r="O60">
        <v>705</v>
      </c>
      <c r="P60">
        <v>765</v>
      </c>
      <c r="Q60">
        <v>735</v>
      </c>
      <c r="R60">
        <v>930</v>
      </c>
      <c r="S60">
        <v>1035</v>
      </c>
      <c r="T60">
        <v>750</v>
      </c>
      <c r="U60">
        <v>615</v>
      </c>
      <c r="V60">
        <v>795</v>
      </c>
      <c r="W60">
        <v>810</v>
      </c>
      <c r="X60">
        <v>720</v>
      </c>
      <c r="Y60">
        <v>765</v>
      </c>
      <c r="Z60">
        <v>795</v>
      </c>
      <c r="AA60">
        <v>945</v>
      </c>
      <c r="AB60">
        <v>915</v>
      </c>
      <c r="AC60">
        <v>780</v>
      </c>
      <c r="AD60">
        <v>960</v>
      </c>
      <c r="AE60">
        <v>975</v>
      </c>
      <c r="AF60">
        <v>915</v>
      </c>
      <c r="AG60">
        <v>585</v>
      </c>
      <c r="AH60">
        <v>795</v>
      </c>
      <c r="AI60">
        <v>795</v>
      </c>
      <c r="AJ60">
        <v>810</v>
      </c>
      <c r="AK60">
        <v>795</v>
      </c>
      <c r="AL60">
        <v>660</v>
      </c>
      <c r="AM60">
        <v>855</v>
      </c>
      <c r="AN60">
        <v>915</v>
      </c>
      <c r="AO60">
        <v>960</v>
      </c>
      <c r="AP60">
        <v>960</v>
      </c>
      <c r="AQ60">
        <v>945</v>
      </c>
      <c r="AR60">
        <v>990</v>
      </c>
      <c r="AS60">
        <v>600</v>
      </c>
      <c r="AT60">
        <v>825</v>
      </c>
      <c r="AU60">
        <v>0</v>
      </c>
    </row>
    <row r="61" spans="2:47" x14ac:dyDescent="0.25">
      <c r="B61" t="s">
        <v>42</v>
      </c>
      <c r="C61" t="s">
        <v>12</v>
      </c>
      <c r="D61" t="s">
        <v>11</v>
      </c>
      <c r="E61" t="s">
        <v>86</v>
      </c>
      <c r="F61" t="s">
        <v>9</v>
      </c>
      <c r="G61" t="s">
        <v>5</v>
      </c>
      <c r="H61">
        <v>465</v>
      </c>
      <c r="I61">
        <v>360</v>
      </c>
      <c r="J61">
        <v>750</v>
      </c>
      <c r="K61">
        <v>510</v>
      </c>
      <c r="L61">
        <v>480</v>
      </c>
      <c r="M61">
        <v>585</v>
      </c>
      <c r="N61">
        <v>405</v>
      </c>
      <c r="O61">
        <v>300</v>
      </c>
      <c r="P61">
        <v>630</v>
      </c>
      <c r="Q61">
        <v>420</v>
      </c>
      <c r="R61">
        <v>450</v>
      </c>
      <c r="S61">
        <v>435</v>
      </c>
      <c r="T61">
        <v>465</v>
      </c>
      <c r="U61">
        <v>420</v>
      </c>
      <c r="V61">
        <v>735</v>
      </c>
      <c r="W61">
        <v>495</v>
      </c>
      <c r="X61">
        <v>555</v>
      </c>
      <c r="Y61">
        <v>540</v>
      </c>
      <c r="Z61">
        <v>435</v>
      </c>
      <c r="AA61">
        <v>330</v>
      </c>
      <c r="AB61">
        <v>585</v>
      </c>
      <c r="AC61">
        <v>435</v>
      </c>
      <c r="AD61">
        <v>465</v>
      </c>
      <c r="AE61">
        <v>510</v>
      </c>
      <c r="AF61">
        <v>450</v>
      </c>
      <c r="AG61">
        <v>405</v>
      </c>
      <c r="AH61">
        <v>720</v>
      </c>
      <c r="AI61">
        <v>405</v>
      </c>
      <c r="AJ61">
        <v>480</v>
      </c>
      <c r="AK61">
        <v>675</v>
      </c>
      <c r="AL61">
        <v>435</v>
      </c>
      <c r="AM61">
        <v>360</v>
      </c>
      <c r="AN61">
        <v>570</v>
      </c>
      <c r="AO61">
        <v>510</v>
      </c>
      <c r="AP61">
        <v>450</v>
      </c>
      <c r="AQ61">
        <v>435</v>
      </c>
      <c r="AR61">
        <v>435</v>
      </c>
      <c r="AS61">
        <v>375</v>
      </c>
      <c r="AT61">
        <v>735</v>
      </c>
      <c r="AU61">
        <v>0</v>
      </c>
    </row>
    <row r="62" spans="2:47" x14ac:dyDescent="0.25">
      <c r="B62" t="s">
        <v>42</v>
      </c>
      <c r="C62" t="s">
        <v>12</v>
      </c>
      <c r="D62" t="s">
        <v>10</v>
      </c>
      <c r="E62" t="s">
        <v>86</v>
      </c>
      <c r="F62" t="s">
        <v>9</v>
      </c>
      <c r="G62" t="s">
        <v>5</v>
      </c>
      <c r="H62">
        <v>600</v>
      </c>
      <c r="I62">
        <v>540</v>
      </c>
      <c r="J62">
        <v>945</v>
      </c>
      <c r="K62">
        <v>675</v>
      </c>
      <c r="L62">
        <v>600</v>
      </c>
      <c r="M62">
        <v>810</v>
      </c>
      <c r="N62">
        <v>540</v>
      </c>
      <c r="O62">
        <v>435</v>
      </c>
      <c r="P62">
        <v>915</v>
      </c>
      <c r="Q62">
        <v>645</v>
      </c>
      <c r="R62">
        <v>615</v>
      </c>
      <c r="S62">
        <v>705</v>
      </c>
      <c r="T62">
        <v>540</v>
      </c>
      <c r="U62">
        <v>480</v>
      </c>
      <c r="V62">
        <v>945</v>
      </c>
      <c r="W62">
        <v>645</v>
      </c>
      <c r="X62">
        <v>615</v>
      </c>
      <c r="Y62">
        <v>780</v>
      </c>
      <c r="Z62">
        <v>585</v>
      </c>
      <c r="AA62">
        <v>510</v>
      </c>
      <c r="AB62">
        <v>870</v>
      </c>
      <c r="AC62">
        <v>615</v>
      </c>
      <c r="AD62">
        <v>585</v>
      </c>
      <c r="AE62">
        <v>705</v>
      </c>
      <c r="AF62">
        <v>540</v>
      </c>
      <c r="AG62">
        <v>570</v>
      </c>
      <c r="AH62">
        <v>945</v>
      </c>
      <c r="AI62">
        <v>540</v>
      </c>
      <c r="AJ62">
        <v>645</v>
      </c>
      <c r="AK62">
        <v>915</v>
      </c>
      <c r="AL62">
        <v>525</v>
      </c>
      <c r="AM62">
        <v>525</v>
      </c>
      <c r="AN62">
        <v>810</v>
      </c>
      <c r="AO62">
        <v>645</v>
      </c>
      <c r="AP62">
        <v>630</v>
      </c>
      <c r="AQ62">
        <v>645</v>
      </c>
      <c r="AR62">
        <v>540</v>
      </c>
      <c r="AS62">
        <v>570</v>
      </c>
      <c r="AT62">
        <v>975</v>
      </c>
      <c r="AU62">
        <v>0</v>
      </c>
    </row>
    <row r="63" spans="2:47" x14ac:dyDescent="0.25">
      <c r="B63" t="s">
        <v>42</v>
      </c>
      <c r="C63" t="s">
        <v>12</v>
      </c>
      <c r="D63" t="s">
        <v>85</v>
      </c>
      <c r="E63" t="s">
        <v>86</v>
      </c>
      <c r="F63" t="s">
        <v>9</v>
      </c>
      <c r="G63" t="s">
        <v>5</v>
      </c>
      <c r="H63">
        <v>645</v>
      </c>
      <c r="I63">
        <v>660</v>
      </c>
      <c r="J63">
        <v>960</v>
      </c>
      <c r="K63">
        <v>780</v>
      </c>
      <c r="L63">
        <v>735</v>
      </c>
      <c r="M63">
        <v>870</v>
      </c>
      <c r="N63">
        <v>615</v>
      </c>
      <c r="O63">
        <v>480</v>
      </c>
      <c r="P63">
        <v>945</v>
      </c>
      <c r="Q63">
        <v>750</v>
      </c>
      <c r="R63">
        <v>675</v>
      </c>
      <c r="S63">
        <v>720</v>
      </c>
      <c r="T63">
        <v>630</v>
      </c>
      <c r="U63">
        <v>645</v>
      </c>
      <c r="V63">
        <v>1020</v>
      </c>
      <c r="W63">
        <v>630</v>
      </c>
      <c r="X63">
        <v>720</v>
      </c>
      <c r="Y63">
        <v>855</v>
      </c>
      <c r="Z63">
        <v>600</v>
      </c>
      <c r="AA63">
        <v>525</v>
      </c>
      <c r="AB63">
        <v>960</v>
      </c>
      <c r="AC63">
        <v>645</v>
      </c>
      <c r="AD63">
        <v>750</v>
      </c>
      <c r="AE63">
        <v>720</v>
      </c>
      <c r="AF63">
        <v>570</v>
      </c>
      <c r="AG63">
        <v>630</v>
      </c>
      <c r="AH63">
        <v>960</v>
      </c>
      <c r="AI63">
        <v>630</v>
      </c>
      <c r="AJ63">
        <v>720</v>
      </c>
      <c r="AK63">
        <v>945</v>
      </c>
      <c r="AL63">
        <v>615</v>
      </c>
      <c r="AM63">
        <v>510</v>
      </c>
      <c r="AN63">
        <v>780</v>
      </c>
      <c r="AO63">
        <v>750</v>
      </c>
      <c r="AP63">
        <v>735</v>
      </c>
      <c r="AQ63">
        <v>750</v>
      </c>
      <c r="AR63">
        <v>660</v>
      </c>
      <c r="AS63">
        <v>585</v>
      </c>
      <c r="AT63">
        <v>990</v>
      </c>
      <c r="AU63">
        <v>0</v>
      </c>
    </row>
    <row r="64" spans="2:47" x14ac:dyDescent="0.25">
      <c r="B64" t="s">
        <v>42</v>
      </c>
      <c r="C64" t="s">
        <v>12</v>
      </c>
      <c r="D64" t="s">
        <v>8</v>
      </c>
      <c r="E64" t="s">
        <v>86</v>
      </c>
      <c r="F64" t="s">
        <v>9</v>
      </c>
      <c r="G64" t="s">
        <v>5</v>
      </c>
      <c r="H64">
        <v>925</v>
      </c>
      <c r="I64">
        <v>965</v>
      </c>
      <c r="J64">
        <v>1500</v>
      </c>
      <c r="K64">
        <v>1050</v>
      </c>
      <c r="L64">
        <v>1195</v>
      </c>
      <c r="M64">
        <v>1300</v>
      </c>
      <c r="N64">
        <v>1010</v>
      </c>
      <c r="O64">
        <v>750</v>
      </c>
      <c r="P64">
        <v>1515</v>
      </c>
      <c r="Q64">
        <v>920</v>
      </c>
      <c r="R64">
        <v>1145</v>
      </c>
      <c r="S64">
        <v>1135</v>
      </c>
      <c r="T64">
        <v>1010</v>
      </c>
      <c r="U64">
        <v>920</v>
      </c>
      <c r="V64">
        <v>1680</v>
      </c>
      <c r="W64">
        <v>1060</v>
      </c>
      <c r="X64">
        <v>1200</v>
      </c>
      <c r="Y64">
        <v>1275</v>
      </c>
      <c r="Z64">
        <v>1005</v>
      </c>
      <c r="AA64">
        <v>820</v>
      </c>
      <c r="AB64">
        <v>1320</v>
      </c>
      <c r="AC64">
        <v>850</v>
      </c>
      <c r="AD64">
        <v>1020</v>
      </c>
      <c r="AE64">
        <v>1185</v>
      </c>
      <c r="AF64">
        <v>990</v>
      </c>
      <c r="AG64">
        <v>925</v>
      </c>
      <c r="AH64">
        <v>1515</v>
      </c>
      <c r="AI64">
        <v>1035</v>
      </c>
      <c r="AJ64">
        <v>1090</v>
      </c>
      <c r="AK64">
        <v>1475</v>
      </c>
      <c r="AL64">
        <v>970</v>
      </c>
      <c r="AM64">
        <v>770</v>
      </c>
      <c r="AN64">
        <v>1400</v>
      </c>
      <c r="AO64">
        <v>1065</v>
      </c>
      <c r="AP64">
        <v>1105</v>
      </c>
      <c r="AQ64">
        <v>1110</v>
      </c>
      <c r="AR64">
        <v>925</v>
      </c>
      <c r="AS64">
        <v>895</v>
      </c>
      <c r="AT64">
        <v>1560</v>
      </c>
      <c r="AU64">
        <v>0</v>
      </c>
    </row>
    <row r="65" spans="2:47" x14ac:dyDescent="0.25">
      <c r="B65" t="s">
        <v>42</v>
      </c>
      <c r="C65" t="s">
        <v>13</v>
      </c>
      <c r="D65" t="s">
        <v>11</v>
      </c>
      <c r="E65" t="s">
        <v>86</v>
      </c>
      <c r="F65" t="s">
        <v>9</v>
      </c>
      <c r="G65" t="s">
        <v>5</v>
      </c>
      <c r="H65">
        <v>135</v>
      </c>
      <c r="I65">
        <v>210</v>
      </c>
      <c r="J65">
        <v>180</v>
      </c>
      <c r="K65">
        <v>180</v>
      </c>
      <c r="L65">
        <v>180</v>
      </c>
      <c r="M65">
        <v>180</v>
      </c>
      <c r="N65">
        <v>165</v>
      </c>
      <c r="O65">
        <v>150</v>
      </c>
      <c r="P65">
        <v>165</v>
      </c>
      <c r="Q65">
        <v>120</v>
      </c>
      <c r="R65">
        <v>120</v>
      </c>
      <c r="S65">
        <v>150</v>
      </c>
      <c r="T65">
        <v>135</v>
      </c>
      <c r="U65">
        <v>150</v>
      </c>
      <c r="V65">
        <v>165</v>
      </c>
      <c r="W65">
        <v>150</v>
      </c>
      <c r="X65">
        <v>165</v>
      </c>
      <c r="Y65">
        <v>165</v>
      </c>
      <c r="Z65">
        <v>135</v>
      </c>
      <c r="AA65">
        <v>150</v>
      </c>
      <c r="AB65">
        <v>150</v>
      </c>
      <c r="AC65">
        <v>135</v>
      </c>
      <c r="AD65">
        <v>150</v>
      </c>
      <c r="AE65">
        <v>180</v>
      </c>
      <c r="AF65">
        <v>120</v>
      </c>
      <c r="AG65">
        <v>135</v>
      </c>
      <c r="AH65">
        <v>180</v>
      </c>
      <c r="AI65">
        <v>135</v>
      </c>
      <c r="AJ65">
        <v>180</v>
      </c>
      <c r="AK65">
        <v>150</v>
      </c>
      <c r="AL65">
        <v>150</v>
      </c>
      <c r="AM65">
        <v>150</v>
      </c>
      <c r="AN65">
        <v>150</v>
      </c>
      <c r="AO65">
        <v>150</v>
      </c>
      <c r="AP65">
        <v>120</v>
      </c>
      <c r="AQ65">
        <v>150</v>
      </c>
      <c r="AR65">
        <v>120</v>
      </c>
      <c r="AS65">
        <v>135</v>
      </c>
      <c r="AT65">
        <v>180</v>
      </c>
      <c r="AU65">
        <v>0</v>
      </c>
    </row>
    <row r="66" spans="2:47" x14ac:dyDescent="0.25">
      <c r="B66" t="s">
        <v>42</v>
      </c>
      <c r="C66" t="s">
        <v>13</v>
      </c>
      <c r="D66" t="s">
        <v>10</v>
      </c>
      <c r="E66" t="s">
        <v>86</v>
      </c>
      <c r="F66" t="s">
        <v>9</v>
      </c>
      <c r="G66" t="s">
        <v>5</v>
      </c>
      <c r="H66">
        <v>150</v>
      </c>
      <c r="I66">
        <v>300</v>
      </c>
      <c r="J66">
        <v>255</v>
      </c>
      <c r="K66">
        <v>195</v>
      </c>
      <c r="L66">
        <v>210</v>
      </c>
      <c r="M66">
        <v>240</v>
      </c>
      <c r="N66">
        <v>210</v>
      </c>
      <c r="O66">
        <v>225</v>
      </c>
      <c r="P66">
        <v>180</v>
      </c>
      <c r="Q66">
        <v>195</v>
      </c>
      <c r="R66">
        <v>180</v>
      </c>
      <c r="S66">
        <v>225</v>
      </c>
      <c r="T66">
        <v>165</v>
      </c>
      <c r="U66">
        <v>195</v>
      </c>
      <c r="V66">
        <v>225</v>
      </c>
      <c r="W66">
        <v>225</v>
      </c>
      <c r="X66">
        <v>210</v>
      </c>
      <c r="Y66">
        <v>195</v>
      </c>
      <c r="Z66">
        <v>180</v>
      </c>
      <c r="AA66">
        <v>195</v>
      </c>
      <c r="AB66">
        <v>225</v>
      </c>
      <c r="AC66">
        <v>210</v>
      </c>
      <c r="AD66">
        <v>180</v>
      </c>
      <c r="AE66">
        <v>225</v>
      </c>
      <c r="AF66">
        <v>165</v>
      </c>
      <c r="AG66">
        <v>180</v>
      </c>
      <c r="AH66">
        <v>255</v>
      </c>
      <c r="AI66">
        <v>180</v>
      </c>
      <c r="AJ66">
        <v>210</v>
      </c>
      <c r="AK66">
        <v>210</v>
      </c>
      <c r="AL66">
        <v>165</v>
      </c>
      <c r="AM66">
        <v>225</v>
      </c>
      <c r="AN66">
        <v>165</v>
      </c>
      <c r="AO66">
        <v>195</v>
      </c>
      <c r="AP66">
        <v>180</v>
      </c>
      <c r="AQ66">
        <v>210</v>
      </c>
      <c r="AR66">
        <v>165</v>
      </c>
      <c r="AS66">
        <v>165</v>
      </c>
      <c r="AT66">
        <v>270</v>
      </c>
      <c r="AU66">
        <v>0</v>
      </c>
    </row>
    <row r="67" spans="2:47" x14ac:dyDescent="0.25">
      <c r="B67" t="s">
        <v>42</v>
      </c>
      <c r="C67" t="s">
        <v>13</v>
      </c>
      <c r="D67" t="s">
        <v>85</v>
      </c>
      <c r="E67" t="s">
        <v>86</v>
      </c>
      <c r="F67" t="s">
        <v>9</v>
      </c>
      <c r="G67" t="s">
        <v>5</v>
      </c>
      <c r="H67">
        <v>180</v>
      </c>
      <c r="I67">
        <v>345</v>
      </c>
      <c r="J67">
        <v>285</v>
      </c>
      <c r="K67">
        <v>225</v>
      </c>
      <c r="L67">
        <v>240</v>
      </c>
      <c r="M67">
        <v>255</v>
      </c>
      <c r="N67">
        <v>255</v>
      </c>
      <c r="O67">
        <v>225</v>
      </c>
      <c r="P67">
        <v>210</v>
      </c>
      <c r="Q67">
        <v>180</v>
      </c>
      <c r="R67">
        <v>195</v>
      </c>
      <c r="S67">
        <v>225</v>
      </c>
      <c r="T67">
        <v>195</v>
      </c>
      <c r="U67">
        <v>240</v>
      </c>
      <c r="V67">
        <v>240</v>
      </c>
      <c r="W67">
        <v>210</v>
      </c>
      <c r="X67">
        <v>270</v>
      </c>
      <c r="Y67">
        <v>240</v>
      </c>
      <c r="Z67">
        <v>210</v>
      </c>
      <c r="AA67">
        <v>210</v>
      </c>
      <c r="AB67">
        <v>225</v>
      </c>
      <c r="AC67">
        <v>225</v>
      </c>
      <c r="AD67">
        <v>225</v>
      </c>
      <c r="AE67">
        <v>270</v>
      </c>
      <c r="AF67">
        <v>195</v>
      </c>
      <c r="AG67">
        <v>195</v>
      </c>
      <c r="AH67">
        <v>240</v>
      </c>
      <c r="AI67">
        <v>240</v>
      </c>
      <c r="AJ67">
        <v>270</v>
      </c>
      <c r="AK67">
        <v>240</v>
      </c>
      <c r="AL67">
        <v>210</v>
      </c>
      <c r="AM67">
        <v>225</v>
      </c>
      <c r="AN67">
        <v>225</v>
      </c>
      <c r="AO67">
        <v>180</v>
      </c>
      <c r="AP67">
        <v>210</v>
      </c>
      <c r="AQ67">
        <v>255</v>
      </c>
      <c r="AR67">
        <v>165</v>
      </c>
      <c r="AS67">
        <v>210</v>
      </c>
      <c r="AT67">
        <v>240</v>
      </c>
      <c r="AU67">
        <v>0</v>
      </c>
    </row>
    <row r="68" spans="2:47" x14ac:dyDescent="0.25">
      <c r="B68" t="s">
        <v>42</v>
      </c>
      <c r="C68" t="s">
        <v>13</v>
      </c>
      <c r="D68" t="s">
        <v>8</v>
      </c>
      <c r="E68" t="s">
        <v>86</v>
      </c>
      <c r="F68" t="s">
        <v>9</v>
      </c>
      <c r="G68" t="s">
        <v>5</v>
      </c>
      <c r="H68">
        <v>750</v>
      </c>
      <c r="I68">
        <v>1485</v>
      </c>
      <c r="J68">
        <v>1185</v>
      </c>
      <c r="K68">
        <v>1185</v>
      </c>
      <c r="L68">
        <v>1050</v>
      </c>
      <c r="M68">
        <v>1125</v>
      </c>
      <c r="N68">
        <v>960</v>
      </c>
      <c r="O68">
        <v>1005</v>
      </c>
      <c r="P68">
        <v>930</v>
      </c>
      <c r="Q68">
        <v>900</v>
      </c>
      <c r="R68">
        <v>1005</v>
      </c>
      <c r="S68">
        <v>1065</v>
      </c>
      <c r="T68">
        <v>825</v>
      </c>
      <c r="U68">
        <v>945</v>
      </c>
      <c r="V68">
        <v>1230</v>
      </c>
      <c r="W68">
        <v>1125</v>
      </c>
      <c r="X68">
        <v>1155</v>
      </c>
      <c r="Y68">
        <v>1050</v>
      </c>
      <c r="Z68">
        <v>945</v>
      </c>
      <c r="AA68">
        <v>1005</v>
      </c>
      <c r="AB68">
        <v>960</v>
      </c>
      <c r="AC68">
        <v>885</v>
      </c>
      <c r="AD68">
        <v>1035</v>
      </c>
      <c r="AE68">
        <v>1200</v>
      </c>
      <c r="AF68">
        <v>705</v>
      </c>
      <c r="AG68">
        <v>840</v>
      </c>
      <c r="AH68">
        <v>1065</v>
      </c>
      <c r="AI68">
        <v>945</v>
      </c>
      <c r="AJ68">
        <v>1245</v>
      </c>
      <c r="AK68">
        <v>1020</v>
      </c>
      <c r="AL68">
        <v>975</v>
      </c>
      <c r="AM68">
        <v>1140</v>
      </c>
      <c r="AN68">
        <v>1020</v>
      </c>
      <c r="AO68">
        <v>975</v>
      </c>
      <c r="AP68">
        <v>945</v>
      </c>
      <c r="AQ68">
        <v>975</v>
      </c>
      <c r="AR68">
        <v>885</v>
      </c>
      <c r="AS68">
        <v>945</v>
      </c>
      <c r="AT68">
        <v>1095</v>
      </c>
      <c r="AU68">
        <v>0</v>
      </c>
    </row>
    <row r="69" spans="2:47" x14ac:dyDescent="0.25">
      <c r="B69" t="s">
        <v>42</v>
      </c>
      <c r="C69" t="s">
        <v>14</v>
      </c>
      <c r="D69" t="s">
        <v>11</v>
      </c>
      <c r="E69" t="s">
        <v>86</v>
      </c>
      <c r="F69" t="s">
        <v>9</v>
      </c>
      <c r="G69" t="s">
        <v>5</v>
      </c>
      <c r="H69">
        <v>750</v>
      </c>
      <c r="I69">
        <v>1335</v>
      </c>
      <c r="J69">
        <v>1200</v>
      </c>
      <c r="K69">
        <v>1065</v>
      </c>
      <c r="L69">
        <v>1005</v>
      </c>
      <c r="M69">
        <v>1020</v>
      </c>
      <c r="N69">
        <v>885</v>
      </c>
      <c r="O69">
        <v>990</v>
      </c>
      <c r="P69">
        <v>855</v>
      </c>
      <c r="Q69">
        <v>810</v>
      </c>
      <c r="R69">
        <v>900</v>
      </c>
      <c r="S69">
        <v>915</v>
      </c>
      <c r="T69">
        <v>705</v>
      </c>
      <c r="U69">
        <v>975</v>
      </c>
      <c r="V69">
        <v>960</v>
      </c>
      <c r="W69">
        <v>945</v>
      </c>
      <c r="X69">
        <v>960</v>
      </c>
      <c r="Y69">
        <v>945</v>
      </c>
      <c r="Z69">
        <v>810</v>
      </c>
      <c r="AA69">
        <v>975</v>
      </c>
      <c r="AB69">
        <v>900</v>
      </c>
      <c r="AC69">
        <v>795</v>
      </c>
      <c r="AD69">
        <v>945</v>
      </c>
      <c r="AE69">
        <v>945</v>
      </c>
      <c r="AF69">
        <v>675</v>
      </c>
      <c r="AG69">
        <v>915</v>
      </c>
      <c r="AH69">
        <v>990</v>
      </c>
      <c r="AI69">
        <v>855</v>
      </c>
      <c r="AJ69">
        <v>1080</v>
      </c>
      <c r="AK69">
        <v>915</v>
      </c>
      <c r="AL69">
        <v>810</v>
      </c>
      <c r="AM69">
        <v>1020</v>
      </c>
      <c r="AN69">
        <v>825</v>
      </c>
      <c r="AO69">
        <v>765</v>
      </c>
      <c r="AP69">
        <v>900</v>
      </c>
      <c r="AQ69">
        <v>840</v>
      </c>
      <c r="AR69">
        <v>705</v>
      </c>
      <c r="AS69">
        <v>765</v>
      </c>
      <c r="AT69">
        <v>1020</v>
      </c>
      <c r="AU69">
        <v>0</v>
      </c>
    </row>
    <row r="70" spans="2:47" x14ac:dyDescent="0.25">
      <c r="B70" t="s">
        <v>42</v>
      </c>
      <c r="C70" t="s">
        <v>14</v>
      </c>
      <c r="D70" t="s">
        <v>10</v>
      </c>
      <c r="E70" t="s">
        <v>86</v>
      </c>
      <c r="F70" t="s">
        <v>9</v>
      </c>
      <c r="G70" t="s">
        <v>5</v>
      </c>
      <c r="H70">
        <v>915</v>
      </c>
      <c r="I70">
        <v>1755</v>
      </c>
      <c r="J70">
        <v>1560</v>
      </c>
      <c r="K70">
        <v>1365</v>
      </c>
      <c r="L70">
        <v>1470</v>
      </c>
      <c r="M70">
        <v>1425</v>
      </c>
      <c r="N70">
        <v>1290</v>
      </c>
      <c r="O70">
        <v>1110</v>
      </c>
      <c r="P70">
        <v>1125</v>
      </c>
      <c r="Q70">
        <v>1035</v>
      </c>
      <c r="R70">
        <v>1110</v>
      </c>
      <c r="S70">
        <v>1440</v>
      </c>
      <c r="T70">
        <v>1035</v>
      </c>
      <c r="U70">
        <v>1290</v>
      </c>
      <c r="V70">
        <v>1335</v>
      </c>
      <c r="W70">
        <v>1305</v>
      </c>
      <c r="X70">
        <v>1245</v>
      </c>
      <c r="Y70">
        <v>1230</v>
      </c>
      <c r="Z70">
        <v>1050</v>
      </c>
      <c r="AA70">
        <v>1155</v>
      </c>
      <c r="AB70">
        <v>1275</v>
      </c>
      <c r="AC70">
        <v>1260</v>
      </c>
      <c r="AD70">
        <v>1215</v>
      </c>
      <c r="AE70">
        <v>1515</v>
      </c>
      <c r="AF70">
        <v>900</v>
      </c>
      <c r="AG70">
        <v>1080</v>
      </c>
      <c r="AH70">
        <v>1545</v>
      </c>
      <c r="AI70">
        <v>1200</v>
      </c>
      <c r="AJ70">
        <v>1260</v>
      </c>
      <c r="AK70">
        <v>1290</v>
      </c>
      <c r="AL70">
        <v>1035</v>
      </c>
      <c r="AM70">
        <v>1305</v>
      </c>
      <c r="AN70">
        <v>1125</v>
      </c>
      <c r="AO70">
        <v>1185</v>
      </c>
      <c r="AP70">
        <v>1020</v>
      </c>
      <c r="AQ70">
        <v>1155</v>
      </c>
      <c r="AR70">
        <v>1065</v>
      </c>
      <c r="AS70">
        <v>1110</v>
      </c>
      <c r="AT70">
        <v>1590</v>
      </c>
      <c r="AU70">
        <v>0</v>
      </c>
    </row>
    <row r="71" spans="2:47" x14ac:dyDescent="0.25">
      <c r="B71" t="s">
        <v>42</v>
      </c>
      <c r="C71" t="s">
        <v>14</v>
      </c>
      <c r="D71" t="s">
        <v>85</v>
      </c>
      <c r="E71" t="s">
        <v>86</v>
      </c>
      <c r="F71" t="s">
        <v>9</v>
      </c>
      <c r="G71" t="s">
        <v>5</v>
      </c>
      <c r="H71">
        <v>1080</v>
      </c>
      <c r="I71">
        <v>1920</v>
      </c>
      <c r="J71">
        <v>1800</v>
      </c>
      <c r="K71">
        <v>1350</v>
      </c>
      <c r="L71">
        <v>1665</v>
      </c>
      <c r="M71">
        <v>1455</v>
      </c>
      <c r="N71">
        <v>1365</v>
      </c>
      <c r="O71">
        <v>1350</v>
      </c>
      <c r="P71">
        <v>1440</v>
      </c>
      <c r="Q71">
        <v>1110</v>
      </c>
      <c r="R71">
        <v>1275</v>
      </c>
      <c r="S71">
        <v>1635</v>
      </c>
      <c r="T71">
        <v>1155</v>
      </c>
      <c r="U71">
        <v>1305</v>
      </c>
      <c r="V71">
        <v>1605</v>
      </c>
      <c r="W71">
        <v>1380</v>
      </c>
      <c r="X71">
        <v>1425</v>
      </c>
      <c r="Y71">
        <v>1545</v>
      </c>
      <c r="Z71">
        <v>1395</v>
      </c>
      <c r="AA71">
        <v>1290</v>
      </c>
      <c r="AB71">
        <v>1425</v>
      </c>
      <c r="AC71">
        <v>1215</v>
      </c>
      <c r="AD71">
        <v>1470</v>
      </c>
      <c r="AE71">
        <v>1545</v>
      </c>
      <c r="AF71">
        <v>1125</v>
      </c>
      <c r="AG71">
        <v>1140</v>
      </c>
      <c r="AH71">
        <v>1500</v>
      </c>
      <c r="AI71">
        <v>1230</v>
      </c>
      <c r="AJ71">
        <v>1410</v>
      </c>
      <c r="AK71">
        <v>1380</v>
      </c>
      <c r="AL71">
        <v>1335</v>
      </c>
      <c r="AM71">
        <v>1470</v>
      </c>
      <c r="AN71">
        <v>1305</v>
      </c>
      <c r="AO71">
        <v>1320</v>
      </c>
      <c r="AP71">
        <v>1335</v>
      </c>
      <c r="AQ71">
        <v>1530</v>
      </c>
      <c r="AR71">
        <v>1035</v>
      </c>
      <c r="AS71">
        <v>1215</v>
      </c>
      <c r="AT71">
        <v>1545</v>
      </c>
      <c r="AU71">
        <v>0</v>
      </c>
    </row>
    <row r="72" spans="2:47" x14ac:dyDescent="0.25">
      <c r="B72" t="s">
        <v>42</v>
      </c>
      <c r="C72" t="s">
        <v>14</v>
      </c>
      <c r="D72" t="s">
        <v>8</v>
      </c>
      <c r="E72" t="s">
        <v>86</v>
      </c>
      <c r="F72" t="s">
        <v>9</v>
      </c>
      <c r="G72" t="s">
        <v>5</v>
      </c>
      <c r="H72">
        <v>1750</v>
      </c>
      <c r="I72">
        <v>2515</v>
      </c>
      <c r="J72">
        <v>2455</v>
      </c>
      <c r="K72">
        <v>2285</v>
      </c>
      <c r="L72">
        <v>2020</v>
      </c>
      <c r="M72">
        <v>2070</v>
      </c>
      <c r="N72">
        <v>2200</v>
      </c>
      <c r="O72">
        <v>2040</v>
      </c>
      <c r="P72">
        <v>1960</v>
      </c>
      <c r="Q72">
        <v>1855</v>
      </c>
      <c r="R72">
        <v>1680</v>
      </c>
      <c r="S72">
        <v>2425</v>
      </c>
      <c r="T72">
        <v>1510</v>
      </c>
      <c r="U72">
        <v>1965</v>
      </c>
      <c r="V72">
        <v>2430</v>
      </c>
      <c r="W72">
        <v>1890</v>
      </c>
      <c r="X72">
        <v>2090</v>
      </c>
      <c r="Y72">
        <v>2390</v>
      </c>
      <c r="Z72">
        <v>1750</v>
      </c>
      <c r="AA72">
        <v>2140</v>
      </c>
      <c r="AB72">
        <v>2125</v>
      </c>
      <c r="AC72">
        <v>1960</v>
      </c>
      <c r="AD72">
        <v>1990</v>
      </c>
      <c r="AE72">
        <v>2070</v>
      </c>
      <c r="AF72">
        <v>1460</v>
      </c>
      <c r="AG72">
        <v>1735</v>
      </c>
      <c r="AH72">
        <v>2540</v>
      </c>
      <c r="AI72">
        <v>2065</v>
      </c>
      <c r="AJ72">
        <v>2500</v>
      </c>
      <c r="AK72">
        <v>2305</v>
      </c>
      <c r="AL72">
        <v>1755</v>
      </c>
      <c r="AM72">
        <v>2085</v>
      </c>
      <c r="AN72">
        <v>1935</v>
      </c>
      <c r="AO72">
        <v>1690</v>
      </c>
      <c r="AP72">
        <v>1985</v>
      </c>
      <c r="AQ72">
        <v>1975</v>
      </c>
      <c r="AR72">
        <v>1555</v>
      </c>
      <c r="AS72">
        <v>1785</v>
      </c>
      <c r="AT72">
        <v>2615</v>
      </c>
      <c r="AU72">
        <v>0</v>
      </c>
    </row>
    <row r="73" spans="2:47" x14ac:dyDescent="0.25">
      <c r="B73" t="s">
        <v>42</v>
      </c>
      <c r="C73" t="s">
        <v>7</v>
      </c>
      <c r="D73" t="s">
        <v>8</v>
      </c>
      <c r="E73" t="s">
        <v>87</v>
      </c>
      <c r="F73" t="s">
        <v>9</v>
      </c>
      <c r="G73" t="s">
        <v>5</v>
      </c>
      <c r="H73">
        <v>840</v>
      </c>
      <c r="I73">
        <v>525</v>
      </c>
      <c r="J73">
        <v>900</v>
      </c>
      <c r="K73">
        <v>945</v>
      </c>
      <c r="L73">
        <v>1005</v>
      </c>
      <c r="M73">
        <v>930</v>
      </c>
      <c r="N73">
        <v>1050</v>
      </c>
      <c r="O73">
        <v>855</v>
      </c>
      <c r="P73">
        <v>1140</v>
      </c>
      <c r="Q73">
        <v>1065</v>
      </c>
      <c r="R73">
        <v>1230</v>
      </c>
      <c r="S73">
        <v>1425</v>
      </c>
      <c r="T73">
        <v>960</v>
      </c>
      <c r="U73">
        <v>795</v>
      </c>
      <c r="V73">
        <v>1185</v>
      </c>
      <c r="W73">
        <v>1275</v>
      </c>
      <c r="X73">
        <v>1155</v>
      </c>
      <c r="Y73">
        <v>1365</v>
      </c>
      <c r="Z73">
        <v>1275</v>
      </c>
      <c r="AA73">
        <v>1440</v>
      </c>
      <c r="AB73">
        <v>1440</v>
      </c>
      <c r="AC73">
        <v>1290</v>
      </c>
      <c r="AD73">
        <v>1440</v>
      </c>
      <c r="AE73">
        <v>1290</v>
      </c>
      <c r="AF73">
        <v>1440</v>
      </c>
      <c r="AG73">
        <v>855</v>
      </c>
      <c r="AH73">
        <v>1140</v>
      </c>
      <c r="AI73">
        <v>1110</v>
      </c>
      <c r="AJ73">
        <v>1230</v>
      </c>
      <c r="AK73">
        <v>1140</v>
      </c>
      <c r="AL73">
        <v>1200</v>
      </c>
      <c r="AM73">
        <v>1035</v>
      </c>
      <c r="AN73">
        <v>1620</v>
      </c>
      <c r="AO73">
        <v>1530</v>
      </c>
      <c r="AP73">
        <v>1560</v>
      </c>
      <c r="AQ73">
        <v>1470</v>
      </c>
      <c r="AR73">
        <v>1515</v>
      </c>
      <c r="AS73">
        <v>1020</v>
      </c>
      <c r="AT73">
        <v>1170</v>
      </c>
      <c r="AU73">
        <v>0</v>
      </c>
    </row>
    <row r="74" spans="2:47" x14ac:dyDescent="0.25">
      <c r="B74" t="s">
        <v>42</v>
      </c>
      <c r="C74" t="s">
        <v>12</v>
      </c>
      <c r="D74" t="s">
        <v>10</v>
      </c>
      <c r="E74" t="s">
        <v>87</v>
      </c>
      <c r="F74" t="s">
        <v>9</v>
      </c>
      <c r="G74" t="s">
        <v>5</v>
      </c>
      <c r="H74">
        <v>150</v>
      </c>
      <c r="I74">
        <v>150</v>
      </c>
      <c r="J74">
        <v>225</v>
      </c>
      <c r="K74">
        <v>150</v>
      </c>
      <c r="L74">
        <v>165</v>
      </c>
      <c r="M74">
        <v>210</v>
      </c>
      <c r="N74">
        <v>135</v>
      </c>
      <c r="O74">
        <v>105</v>
      </c>
      <c r="P74">
        <v>225</v>
      </c>
      <c r="Q74">
        <v>165</v>
      </c>
      <c r="R74">
        <v>165</v>
      </c>
      <c r="S74">
        <v>180</v>
      </c>
      <c r="T74">
        <v>135</v>
      </c>
      <c r="U74">
        <v>150</v>
      </c>
      <c r="V74">
        <v>240</v>
      </c>
      <c r="W74">
        <v>150</v>
      </c>
      <c r="X74">
        <v>180</v>
      </c>
      <c r="Y74">
        <v>180</v>
      </c>
      <c r="Z74">
        <v>135</v>
      </c>
      <c r="AA74">
        <v>120</v>
      </c>
      <c r="AB74">
        <v>210</v>
      </c>
      <c r="AC74">
        <v>150</v>
      </c>
      <c r="AD74">
        <v>165</v>
      </c>
      <c r="AE74">
        <v>165</v>
      </c>
      <c r="AF74">
        <v>150</v>
      </c>
      <c r="AG74">
        <v>135</v>
      </c>
      <c r="AH74">
        <v>240</v>
      </c>
      <c r="AI74">
        <v>150</v>
      </c>
      <c r="AJ74">
        <v>150</v>
      </c>
      <c r="AK74">
        <v>225</v>
      </c>
      <c r="AL74">
        <v>135</v>
      </c>
      <c r="AM74">
        <v>105</v>
      </c>
      <c r="AN74">
        <v>180</v>
      </c>
      <c r="AO74">
        <v>165</v>
      </c>
      <c r="AP74">
        <v>150</v>
      </c>
      <c r="AQ74">
        <v>165</v>
      </c>
      <c r="AR74">
        <v>150</v>
      </c>
      <c r="AS74">
        <v>120</v>
      </c>
      <c r="AT74">
        <v>240</v>
      </c>
      <c r="AU74">
        <v>0</v>
      </c>
    </row>
    <row r="75" spans="2:47" x14ac:dyDescent="0.25">
      <c r="B75" t="s">
        <v>42</v>
      </c>
      <c r="C75" t="s">
        <v>12</v>
      </c>
      <c r="D75" t="s">
        <v>85</v>
      </c>
      <c r="E75" t="s">
        <v>87</v>
      </c>
      <c r="F75" t="s">
        <v>9</v>
      </c>
      <c r="G75" t="s">
        <v>5</v>
      </c>
      <c r="H75">
        <v>240</v>
      </c>
      <c r="I75">
        <v>180</v>
      </c>
      <c r="J75">
        <v>345</v>
      </c>
      <c r="K75">
        <v>225</v>
      </c>
      <c r="L75">
        <v>255</v>
      </c>
      <c r="M75">
        <v>270</v>
      </c>
      <c r="N75">
        <v>210</v>
      </c>
      <c r="O75">
        <v>180</v>
      </c>
      <c r="P75">
        <v>345</v>
      </c>
      <c r="Q75">
        <v>255</v>
      </c>
      <c r="R75">
        <v>270</v>
      </c>
      <c r="S75">
        <v>225</v>
      </c>
      <c r="T75">
        <v>225</v>
      </c>
      <c r="U75">
        <v>180</v>
      </c>
      <c r="V75">
        <v>360</v>
      </c>
      <c r="W75">
        <v>210</v>
      </c>
      <c r="X75">
        <v>270</v>
      </c>
      <c r="Y75">
        <v>255</v>
      </c>
      <c r="Z75">
        <v>210</v>
      </c>
      <c r="AA75">
        <v>165</v>
      </c>
      <c r="AB75">
        <v>300</v>
      </c>
      <c r="AC75">
        <v>210</v>
      </c>
      <c r="AD75">
        <v>255</v>
      </c>
      <c r="AE75">
        <v>240</v>
      </c>
      <c r="AF75">
        <v>210</v>
      </c>
      <c r="AG75">
        <v>210</v>
      </c>
      <c r="AH75">
        <v>345</v>
      </c>
      <c r="AI75">
        <v>195</v>
      </c>
      <c r="AJ75">
        <v>210</v>
      </c>
      <c r="AK75">
        <v>285</v>
      </c>
      <c r="AL75">
        <v>225</v>
      </c>
      <c r="AM75">
        <v>195</v>
      </c>
      <c r="AN75">
        <v>300</v>
      </c>
      <c r="AO75">
        <v>240</v>
      </c>
      <c r="AP75">
        <v>255</v>
      </c>
      <c r="AQ75">
        <v>240</v>
      </c>
      <c r="AR75">
        <v>225</v>
      </c>
      <c r="AS75">
        <v>180</v>
      </c>
      <c r="AT75">
        <v>360</v>
      </c>
      <c r="AU75">
        <v>0</v>
      </c>
    </row>
    <row r="76" spans="2:47" x14ac:dyDescent="0.25">
      <c r="B76" t="s">
        <v>42</v>
      </c>
      <c r="C76" t="s">
        <v>12</v>
      </c>
      <c r="D76" t="s">
        <v>8</v>
      </c>
      <c r="E76" t="s">
        <v>87</v>
      </c>
      <c r="F76" t="s">
        <v>9</v>
      </c>
      <c r="G76" t="s">
        <v>5</v>
      </c>
      <c r="H76">
        <v>1485</v>
      </c>
      <c r="I76">
        <v>1385</v>
      </c>
      <c r="J76">
        <v>2410</v>
      </c>
      <c r="K76">
        <v>1640</v>
      </c>
      <c r="L76">
        <v>1575</v>
      </c>
      <c r="M76">
        <v>2070</v>
      </c>
      <c r="N76">
        <v>1290</v>
      </c>
      <c r="O76">
        <v>1180</v>
      </c>
      <c r="P76">
        <v>2165</v>
      </c>
      <c r="Q76">
        <v>1505</v>
      </c>
      <c r="R76">
        <v>1550</v>
      </c>
      <c r="S76">
        <v>1605</v>
      </c>
      <c r="T76">
        <v>1500</v>
      </c>
      <c r="U76">
        <v>1245</v>
      </c>
      <c r="V76">
        <v>2515</v>
      </c>
      <c r="W76">
        <v>1580</v>
      </c>
      <c r="X76">
        <v>1530</v>
      </c>
      <c r="Y76">
        <v>1795</v>
      </c>
      <c r="Z76">
        <v>1230</v>
      </c>
      <c r="AA76">
        <v>1150</v>
      </c>
      <c r="AB76">
        <v>1855</v>
      </c>
      <c r="AC76">
        <v>1345</v>
      </c>
      <c r="AD76">
        <v>1660</v>
      </c>
      <c r="AE76">
        <v>1640</v>
      </c>
      <c r="AF76">
        <v>1430</v>
      </c>
      <c r="AG76">
        <v>1440</v>
      </c>
      <c r="AH76">
        <v>2500</v>
      </c>
      <c r="AI76">
        <v>1520</v>
      </c>
      <c r="AJ76">
        <v>1670</v>
      </c>
      <c r="AK76">
        <v>1920</v>
      </c>
      <c r="AL76">
        <v>1570</v>
      </c>
      <c r="AM76">
        <v>1320</v>
      </c>
      <c r="AN76">
        <v>1810</v>
      </c>
      <c r="AO76">
        <v>1500</v>
      </c>
      <c r="AP76">
        <v>1545</v>
      </c>
      <c r="AQ76">
        <v>1390</v>
      </c>
      <c r="AR76">
        <v>1315</v>
      </c>
      <c r="AS76">
        <v>1330</v>
      </c>
      <c r="AT76">
        <v>2575</v>
      </c>
      <c r="AU76">
        <v>0</v>
      </c>
    </row>
    <row r="77" spans="2:47" x14ac:dyDescent="0.25">
      <c r="B77" t="s">
        <v>42</v>
      </c>
      <c r="C77" t="s">
        <v>13</v>
      </c>
      <c r="D77" t="s">
        <v>8</v>
      </c>
      <c r="E77" t="s">
        <v>87</v>
      </c>
      <c r="F77" t="s">
        <v>9</v>
      </c>
      <c r="G77" t="s">
        <v>5</v>
      </c>
      <c r="H77">
        <v>1305</v>
      </c>
      <c r="I77">
        <v>2220</v>
      </c>
      <c r="J77">
        <v>1890</v>
      </c>
      <c r="K77">
        <v>1740</v>
      </c>
      <c r="L77">
        <v>1695</v>
      </c>
      <c r="M77">
        <v>1695</v>
      </c>
      <c r="N77">
        <v>1680</v>
      </c>
      <c r="O77">
        <v>1410</v>
      </c>
      <c r="P77">
        <v>1545</v>
      </c>
      <c r="Q77">
        <v>1350</v>
      </c>
      <c r="R77">
        <v>1515</v>
      </c>
      <c r="S77">
        <v>1770</v>
      </c>
      <c r="T77">
        <v>1125</v>
      </c>
      <c r="U77">
        <v>1350</v>
      </c>
      <c r="V77">
        <v>1590</v>
      </c>
      <c r="W77">
        <v>1575</v>
      </c>
      <c r="X77">
        <v>1710</v>
      </c>
      <c r="Y77">
        <v>1665</v>
      </c>
      <c r="Z77">
        <v>1470</v>
      </c>
      <c r="AA77">
        <v>1500</v>
      </c>
      <c r="AB77">
        <v>1440</v>
      </c>
      <c r="AC77">
        <v>1545</v>
      </c>
      <c r="AD77">
        <v>1455</v>
      </c>
      <c r="AE77">
        <v>1815</v>
      </c>
      <c r="AF77">
        <v>1215</v>
      </c>
      <c r="AG77">
        <v>1455</v>
      </c>
      <c r="AH77">
        <v>1710</v>
      </c>
      <c r="AI77">
        <v>1320</v>
      </c>
      <c r="AJ77">
        <v>1785</v>
      </c>
      <c r="AK77">
        <v>1725</v>
      </c>
      <c r="AL77">
        <v>1350</v>
      </c>
      <c r="AM77">
        <v>1455</v>
      </c>
      <c r="AN77">
        <v>1545</v>
      </c>
      <c r="AO77">
        <v>1425</v>
      </c>
      <c r="AP77">
        <v>1290</v>
      </c>
      <c r="AQ77">
        <v>1560</v>
      </c>
      <c r="AR77">
        <v>1320</v>
      </c>
      <c r="AS77">
        <v>1425</v>
      </c>
      <c r="AT77">
        <v>1755</v>
      </c>
      <c r="AU77">
        <v>0</v>
      </c>
    </row>
    <row r="78" spans="2:47" x14ac:dyDescent="0.25">
      <c r="B78" t="s">
        <v>42</v>
      </c>
      <c r="C78" t="s">
        <v>14</v>
      </c>
      <c r="D78" t="s">
        <v>11</v>
      </c>
      <c r="E78" t="s">
        <v>87</v>
      </c>
      <c r="F78" t="s">
        <v>9</v>
      </c>
      <c r="G78" t="s">
        <v>5</v>
      </c>
      <c r="H78">
        <v>225</v>
      </c>
      <c r="I78">
        <v>450</v>
      </c>
      <c r="J78">
        <v>345</v>
      </c>
      <c r="K78">
        <v>345</v>
      </c>
      <c r="L78">
        <v>330</v>
      </c>
      <c r="M78">
        <v>375</v>
      </c>
      <c r="N78">
        <v>315</v>
      </c>
      <c r="O78">
        <v>315</v>
      </c>
      <c r="P78">
        <v>270</v>
      </c>
      <c r="Q78">
        <v>240</v>
      </c>
      <c r="R78">
        <v>255</v>
      </c>
      <c r="S78">
        <v>330</v>
      </c>
      <c r="T78">
        <v>255</v>
      </c>
      <c r="U78">
        <v>285</v>
      </c>
      <c r="V78">
        <v>375</v>
      </c>
      <c r="W78">
        <v>285</v>
      </c>
      <c r="X78">
        <v>375</v>
      </c>
      <c r="Y78">
        <v>300</v>
      </c>
      <c r="Z78">
        <v>270</v>
      </c>
      <c r="AA78">
        <v>300</v>
      </c>
      <c r="AB78">
        <v>330</v>
      </c>
      <c r="AC78">
        <v>255</v>
      </c>
      <c r="AD78">
        <v>300</v>
      </c>
      <c r="AE78">
        <v>330</v>
      </c>
      <c r="AF78">
        <v>225</v>
      </c>
      <c r="AG78">
        <v>285</v>
      </c>
      <c r="AH78">
        <v>360</v>
      </c>
      <c r="AI78">
        <v>270</v>
      </c>
      <c r="AJ78">
        <v>330</v>
      </c>
      <c r="AK78">
        <v>330</v>
      </c>
      <c r="AL78">
        <v>255</v>
      </c>
      <c r="AM78">
        <v>345</v>
      </c>
      <c r="AN78">
        <v>255</v>
      </c>
      <c r="AO78">
        <v>270</v>
      </c>
      <c r="AP78">
        <v>270</v>
      </c>
      <c r="AQ78">
        <v>285</v>
      </c>
      <c r="AR78">
        <v>255</v>
      </c>
      <c r="AS78">
        <v>255</v>
      </c>
      <c r="AT78">
        <v>375</v>
      </c>
      <c r="AU78">
        <v>0</v>
      </c>
    </row>
    <row r="79" spans="2:47" x14ac:dyDescent="0.25">
      <c r="B79" t="s">
        <v>42</v>
      </c>
      <c r="C79" t="s">
        <v>14</v>
      </c>
      <c r="D79" t="s">
        <v>10</v>
      </c>
      <c r="E79" t="s">
        <v>87</v>
      </c>
      <c r="F79" t="s">
        <v>9</v>
      </c>
      <c r="G79" t="s">
        <v>5</v>
      </c>
      <c r="H79">
        <v>240</v>
      </c>
      <c r="I79">
        <v>405</v>
      </c>
      <c r="J79">
        <v>345</v>
      </c>
      <c r="K79">
        <v>360</v>
      </c>
      <c r="L79">
        <v>330</v>
      </c>
      <c r="M79">
        <v>375</v>
      </c>
      <c r="N79">
        <v>285</v>
      </c>
      <c r="O79">
        <v>285</v>
      </c>
      <c r="P79">
        <v>270</v>
      </c>
      <c r="Q79">
        <v>240</v>
      </c>
      <c r="R79">
        <v>300</v>
      </c>
      <c r="S79">
        <v>345</v>
      </c>
      <c r="T79">
        <v>255</v>
      </c>
      <c r="U79">
        <v>300</v>
      </c>
      <c r="V79">
        <v>375</v>
      </c>
      <c r="W79">
        <v>330</v>
      </c>
      <c r="X79">
        <v>330</v>
      </c>
      <c r="Y79">
        <v>330</v>
      </c>
      <c r="Z79">
        <v>285</v>
      </c>
      <c r="AA79">
        <v>270</v>
      </c>
      <c r="AB79">
        <v>345</v>
      </c>
      <c r="AC79">
        <v>270</v>
      </c>
      <c r="AD79">
        <v>285</v>
      </c>
      <c r="AE79">
        <v>360</v>
      </c>
      <c r="AF79">
        <v>225</v>
      </c>
      <c r="AG79">
        <v>285</v>
      </c>
      <c r="AH79">
        <v>375</v>
      </c>
      <c r="AI79">
        <v>270</v>
      </c>
      <c r="AJ79">
        <v>375</v>
      </c>
      <c r="AK79">
        <v>330</v>
      </c>
      <c r="AL79">
        <v>270</v>
      </c>
      <c r="AM79">
        <v>315</v>
      </c>
      <c r="AN79">
        <v>285</v>
      </c>
      <c r="AO79">
        <v>255</v>
      </c>
      <c r="AP79">
        <v>300</v>
      </c>
      <c r="AQ79">
        <v>330</v>
      </c>
      <c r="AR79">
        <v>255</v>
      </c>
      <c r="AS79">
        <v>255</v>
      </c>
      <c r="AT79">
        <v>390</v>
      </c>
      <c r="AU79">
        <v>0</v>
      </c>
    </row>
    <row r="80" spans="2:47" x14ac:dyDescent="0.25">
      <c r="B80" t="s">
        <v>42</v>
      </c>
      <c r="C80" t="s">
        <v>14</v>
      </c>
      <c r="D80" t="s">
        <v>85</v>
      </c>
      <c r="E80" t="s">
        <v>87</v>
      </c>
      <c r="F80" t="s">
        <v>9</v>
      </c>
      <c r="G80" t="s">
        <v>5</v>
      </c>
      <c r="H80">
        <v>390</v>
      </c>
      <c r="I80">
        <v>600</v>
      </c>
      <c r="J80">
        <v>585</v>
      </c>
      <c r="K80">
        <v>540</v>
      </c>
      <c r="L80">
        <v>465</v>
      </c>
      <c r="M80">
        <v>480</v>
      </c>
      <c r="N80">
        <v>465</v>
      </c>
      <c r="O80">
        <v>480</v>
      </c>
      <c r="P80">
        <v>435</v>
      </c>
      <c r="Q80">
        <v>405</v>
      </c>
      <c r="R80">
        <v>375</v>
      </c>
      <c r="S80">
        <v>480</v>
      </c>
      <c r="T80">
        <v>390</v>
      </c>
      <c r="U80">
        <v>420</v>
      </c>
      <c r="V80">
        <v>465</v>
      </c>
      <c r="W80">
        <v>510</v>
      </c>
      <c r="X80">
        <v>555</v>
      </c>
      <c r="Y80">
        <v>450</v>
      </c>
      <c r="Z80">
        <v>420</v>
      </c>
      <c r="AA80">
        <v>480</v>
      </c>
      <c r="AB80">
        <v>465</v>
      </c>
      <c r="AC80">
        <v>405</v>
      </c>
      <c r="AD80">
        <v>465</v>
      </c>
      <c r="AE80">
        <v>525</v>
      </c>
      <c r="AF80">
        <v>345</v>
      </c>
      <c r="AG80">
        <v>435</v>
      </c>
      <c r="AH80">
        <v>525</v>
      </c>
      <c r="AI80">
        <v>435</v>
      </c>
      <c r="AJ80">
        <v>570</v>
      </c>
      <c r="AK80">
        <v>480</v>
      </c>
      <c r="AL80">
        <v>420</v>
      </c>
      <c r="AM80">
        <v>450</v>
      </c>
      <c r="AN80">
        <v>450</v>
      </c>
      <c r="AO80">
        <v>420</v>
      </c>
      <c r="AP80">
        <v>450</v>
      </c>
      <c r="AQ80">
        <v>435</v>
      </c>
      <c r="AR80">
        <v>375</v>
      </c>
      <c r="AS80">
        <v>360</v>
      </c>
      <c r="AT80">
        <v>540</v>
      </c>
      <c r="AU80">
        <v>0</v>
      </c>
    </row>
    <row r="81" spans="2:47" x14ac:dyDescent="0.25">
      <c r="B81" t="s">
        <v>42</v>
      </c>
      <c r="C81" t="s">
        <v>14</v>
      </c>
      <c r="D81" t="s">
        <v>8</v>
      </c>
      <c r="E81" t="s">
        <v>87</v>
      </c>
      <c r="F81" t="s">
        <v>9</v>
      </c>
      <c r="G81" t="s">
        <v>5</v>
      </c>
      <c r="H81">
        <v>2425</v>
      </c>
      <c r="I81">
        <v>3940</v>
      </c>
      <c r="J81">
        <v>3645</v>
      </c>
      <c r="K81">
        <v>2965</v>
      </c>
      <c r="L81">
        <v>3470</v>
      </c>
      <c r="M81">
        <v>3515</v>
      </c>
      <c r="N81">
        <v>3120</v>
      </c>
      <c r="O81">
        <v>2810</v>
      </c>
      <c r="P81">
        <v>2945</v>
      </c>
      <c r="Q81">
        <v>2485</v>
      </c>
      <c r="R81">
        <v>3025</v>
      </c>
      <c r="S81">
        <v>3270</v>
      </c>
      <c r="T81">
        <v>2555</v>
      </c>
      <c r="U81">
        <v>3275</v>
      </c>
      <c r="V81">
        <v>3140</v>
      </c>
      <c r="W81">
        <v>2870</v>
      </c>
      <c r="X81">
        <v>3200</v>
      </c>
      <c r="Y81">
        <v>3000</v>
      </c>
      <c r="Z81">
        <v>2650</v>
      </c>
      <c r="AA81">
        <v>3180</v>
      </c>
      <c r="AB81">
        <v>2930</v>
      </c>
      <c r="AC81">
        <v>2800</v>
      </c>
      <c r="AD81">
        <v>2985</v>
      </c>
      <c r="AE81">
        <v>3205</v>
      </c>
      <c r="AF81">
        <v>2075</v>
      </c>
      <c r="AG81">
        <v>2825</v>
      </c>
      <c r="AH81">
        <v>3780</v>
      </c>
      <c r="AI81">
        <v>3160</v>
      </c>
      <c r="AJ81">
        <v>3125</v>
      </c>
      <c r="AK81">
        <v>3260</v>
      </c>
      <c r="AL81">
        <v>2655</v>
      </c>
      <c r="AM81">
        <v>3155</v>
      </c>
      <c r="AN81">
        <v>2565</v>
      </c>
      <c r="AO81">
        <v>2535</v>
      </c>
      <c r="AP81">
        <v>2700</v>
      </c>
      <c r="AQ81">
        <v>3425</v>
      </c>
      <c r="AR81">
        <v>2260</v>
      </c>
      <c r="AS81">
        <v>2650</v>
      </c>
      <c r="AT81">
        <v>3895</v>
      </c>
      <c r="AU81">
        <v>0</v>
      </c>
    </row>
    <row r="82" spans="2:47" x14ac:dyDescent="0.25">
      <c r="B82" t="s">
        <v>37</v>
      </c>
      <c r="C82" t="s">
        <v>7</v>
      </c>
      <c r="D82" t="s">
        <v>8</v>
      </c>
      <c r="E82" t="s">
        <v>30</v>
      </c>
      <c r="F82" t="s">
        <v>9</v>
      </c>
      <c r="G82" t="s">
        <v>5</v>
      </c>
      <c r="H82">
        <v>240</v>
      </c>
      <c r="I82">
        <v>165</v>
      </c>
      <c r="J82">
        <v>255</v>
      </c>
      <c r="K82">
        <v>270</v>
      </c>
      <c r="L82">
        <v>285</v>
      </c>
      <c r="M82">
        <v>270</v>
      </c>
      <c r="N82">
        <v>285</v>
      </c>
      <c r="O82">
        <v>255</v>
      </c>
      <c r="P82">
        <v>360</v>
      </c>
      <c r="Q82">
        <v>300</v>
      </c>
      <c r="R82">
        <v>345</v>
      </c>
      <c r="S82">
        <v>360</v>
      </c>
      <c r="T82">
        <v>285</v>
      </c>
      <c r="U82">
        <v>225</v>
      </c>
      <c r="V82">
        <v>375</v>
      </c>
      <c r="W82">
        <v>315</v>
      </c>
      <c r="X82">
        <v>315</v>
      </c>
      <c r="Y82">
        <v>345</v>
      </c>
      <c r="Z82">
        <v>330</v>
      </c>
      <c r="AA82">
        <v>375</v>
      </c>
      <c r="AB82">
        <v>405</v>
      </c>
      <c r="AC82">
        <v>330</v>
      </c>
      <c r="AD82">
        <v>390</v>
      </c>
      <c r="AE82">
        <v>345</v>
      </c>
      <c r="AF82">
        <v>405</v>
      </c>
      <c r="AG82">
        <v>210</v>
      </c>
      <c r="AH82">
        <v>315</v>
      </c>
      <c r="AI82">
        <v>300</v>
      </c>
      <c r="AJ82">
        <v>330</v>
      </c>
      <c r="AK82">
        <v>345</v>
      </c>
      <c r="AL82">
        <v>315</v>
      </c>
      <c r="AM82">
        <v>315</v>
      </c>
      <c r="AN82">
        <v>360</v>
      </c>
      <c r="AO82">
        <v>405</v>
      </c>
      <c r="AP82">
        <v>390</v>
      </c>
      <c r="AQ82">
        <v>420</v>
      </c>
      <c r="AR82">
        <v>390</v>
      </c>
      <c r="AS82">
        <v>270</v>
      </c>
      <c r="AT82">
        <v>330</v>
      </c>
      <c r="AU82">
        <v>0</v>
      </c>
    </row>
    <row r="83" spans="2:47" x14ac:dyDescent="0.25">
      <c r="B83" t="s">
        <v>37</v>
      </c>
      <c r="C83" t="s">
        <v>7</v>
      </c>
      <c r="D83" t="s">
        <v>11</v>
      </c>
      <c r="E83" t="s">
        <v>30</v>
      </c>
      <c r="F83" t="s">
        <v>9</v>
      </c>
      <c r="G83" t="s">
        <v>5</v>
      </c>
      <c r="H83">
        <v>240</v>
      </c>
      <c r="I83">
        <v>150</v>
      </c>
      <c r="J83">
        <v>270</v>
      </c>
      <c r="K83">
        <v>255</v>
      </c>
      <c r="L83">
        <v>255</v>
      </c>
      <c r="M83">
        <v>255</v>
      </c>
      <c r="N83">
        <v>270</v>
      </c>
      <c r="O83">
        <v>225</v>
      </c>
      <c r="P83">
        <v>330</v>
      </c>
      <c r="Q83">
        <v>300</v>
      </c>
      <c r="R83">
        <v>345</v>
      </c>
      <c r="S83">
        <v>360</v>
      </c>
      <c r="T83">
        <v>315</v>
      </c>
      <c r="U83">
        <v>210</v>
      </c>
      <c r="V83">
        <v>330</v>
      </c>
      <c r="W83">
        <v>315</v>
      </c>
      <c r="X83">
        <v>315</v>
      </c>
      <c r="Y83">
        <v>345</v>
      </c>
      <c r="Z83">
        <v>345</v>
      </c>
      <c r="AA83">
        <v>390</v>
      </c>
      <c r="AB83">
        <v>360</v>
      </c>
      <c r="AC83">
        <v>330</v>
      </c>
      <c r="AD83">
        <v>375</v>
      </c>
      <c r="AE83">
        <v>405</v>
      </c>
      <c r="AF83">
        <v>375</v>
      </c>
      <c r="AG83">
        <v>225</v>
      </c>
      <c r="AH83">
        <v>315</v>
      </c>
      <c r="AI83">
        <v>315</v>
      </c>
      <c r="AJ83">
        <v>285</v>
      </c>
      <c r="AK83">
        <v>375</v>
      </c>
      <c r="AL83">
        <v>300</v>
      </c>
      <c r="AM83">
        <v>285</v>
      </c>
      <c r="AN83">
        <v>360</v>
      </c>
      <c r="AO83">
        <v>375</v>
      </c>
      <c r="AP83">
        <v>405</v>
      </c>
      <c r="AQ83">
        <v>405</v>
      </c>
      <c r="AR83">
        <v>375</v>
      </c>
      <c r="AS83">
        <v>225</v>
      </c>
      <c r="AT83">
        <v>330</v>
      </c>
      <c r="AU83">
        <v>0</v>
      </c>
    </row>
    <row r="84" spans="2:47" x14ac:dyDescent="0.25">
      <c r="B84" t="s">
        <v>37</v>
      </c>
      <c r="C84" t="s">
        <v>7</v>
      </c>
      <c r="D84" t="s">
        <v>85</v>
      </c>
      <c r="E84" t="s">
        <v>30</v>
      </c>
      <c r="F84" t="s">
        <v>9</v>
      </c>
      <c r="G84" t="s">
        <v>5</v>
      </c>
      <c r="H84">
        <v>255</v>
      </c>
      <c r="I84">
        <v>150</v>
      </c>
      <c r="J84">
        <v>285</v>
      </c>
      <c r="K84">
        <v>285</v>
      </c>
      <c r="L84">
        <v>285</v>
      </c>
      <c r="M84">
        <v>285</v>
      </c>
      <c r="N84">
        <v>315</v>
      </c>
      <c r="O84">
        <v>255</v>
      </c>
      <c r="P84">
        <v>345</v>
      </c>
      <c r="Q84">
        <v>315</v>
      </c>
      <c r="R84">
        <v>360</v>
      </c>
      <c r="S84">
        <v>360</v>
      </c>
      <c r="T84">
        <v>270</v>
      </c>
      <c r="U84">
        <v>240</v>
      </c>
      <c r="V84">
        <v>375</v>
      </c>
      <c r="W84">
        <v>315</v>
      </c>
      <c r="X84">
        <v>315</v>
      </c>
      <c r="Y84">
        <v>360</v>
      </c>
      <c r="Z84">
        <v>345</v>
      </c>
      <c r="AA84">
        <v>360</v>
      </c>
      <c r="AB84">
        <v>405</v>
      </c>
      <c r="AC84">
        <v>315</v>
      </c>
      <c r="AD84">
        <v>375</v>
      </c>
      <c r="AE84">
        <v>345</v>
      </c>
      <c r="AF84">
        <v>390</v>
      </c>
      <c r="AG84">
        <v>240</v>
      </c>
      <c r="AH84">
        <v>315</v>
      </c>
      <c r="AI84">
        <v>300</v>
      </c>
      <c r="AJ84">
        <v>330</v>
      </c>
      <c r="AK84">
        <v>345</v>
      </c>
      <c r="AL84">
        <v>300</v>
      </c>
      <c r="AM84">
        <v>315</v>
      </c>
      <c r="AN84">
        <v>435</v>
      </c>
      <c r="AO84">
        <v>435</v>
      </c>
      <c r="AP84">
        <v>450</v>
      </c>
      <c r="AQ84">
        <v>420</v>
      </c>
      <c r="AR84">
        <v>360</v>
      </c>
      <c r="AS84">
        <v>255</v>
      </c>
      <c r="AT84">
        <v>330</v>
      </c>
      <c r="AU84">
        <v>0</v>
      </c>
    </row>
    <row r="85" spans="2:47" x14ac:dyDescent="0.25">
      <c r="B85" t="s">
        <v>37</v>
      </c>
      <c r="C85" t="s">
        <v>12</v>
      </c>
      <c r="D85" t="s">
        <v>8</v>
      </c>
      <c r="E85" t="s">
        <v>30</v>
      </c>
      <c r="F85" t="s">
        <v>9</v>
      </c>
      <c r="G85" t="s">
        <v>5</v>
      </c>
      <c r="H85">
        <v>135</v>
      </c>
      <c r="I85">
        <v>135</v>
      </c>
      <c r="J85">
        <v>195</v>
      </c>
      <c r="K85">
        <v>135</v>
      </c>
      <c r="L85">
        <v>150</v>
      </c>
      <c r="M85">
        <v>195</v>
      </c>
      <c r="N85">
        <v>135</v>
      </c>
      <c r="O85">
        <v>90</v>
      </c>
      <c r="P85">
        <v>210</v>
      </c>
      <c r="Q85">
        <v>135</v>
      </c>
      <c r="R85">
        <v>150</v>
      </c>
      <c r="S85">
        <v>135</v>
      </c>
      <c r="T85">
        <v>135</v>
      </c>
      <c r="U85">
        <v>105</v>
      </c>
      <c r="V85">
        <v>225</v>
      </c>
      <c r="W85">
        <v>135</v>
      </c>
      <c r="X85">
        <v>165</v>
      </c>
      <c r="Y85">
        <v>180</v>
      </c>
      <c r="Z85">
        <v>120</v>
      </c>
      <c r="AA85">
        <v>105</v>
      </c>
      <c r="AB85">
        <v>195</v>
      </c>
      <c r="AC85">
        <v>120</v>
      </c>
      <c r="AD85">
        <v>150</v>
      </c>
      <c r="AE85">
        <v>165</v>
      </c>
      <c r="AF85">
        <v>135</v>
      </c>
      <c r="AG85">
        <v>120</v>
      </c>
      <c r="AH85">
        <v>210</v>
      </c>
      <c r="AI85">
        <v>135</v>
      </c>
      <c r="AJ85">
        <v>150</v>
      </c>
      <c r="AK85">
        <v>180</v>
      </c>
      <c r="AL85">
        <v>120</v>
      </c>
      <c r="AM85">
        <v>105</v>
      </c>
      <c r="AN85">
        <v>165</v>
      </c>
      <c r="AO85">
        <v>150</v>
      </c>
      <c r="AP85">
        <v>135</v>
      </c>
      <c r="AQ85">
        <v>150</v>
      </c>
      <c r="AR85">
        <v>120</v>
      </c>
      <c r="AS85">
        <v>135</v>
      </c>
      <c r="AT85">
        <v>210</v>
      </c>
      <c r="AU85">
        <v>0</v>
      </c>
    </row>
    <row r="86" spans="2:47" x14ac:dyDescent="0.25">
      <c r="B86" t="s">
        <v>37</v>
      </c>
      <c r="C86" t="s">
        <v>12</v>
      </c>
      <c r="D86" t="s">
        <v>85</v>
      </c>
      <c r="E86" t="s">
        <v>30</v>
      </c>
      <c r="F86" t="s">
        <v>9</v>
      </c>
      <c r="G86" t="s">
        <v>5</v>
      </c>
      <c r="H86">
        <v>150</v>
      </c>
      <c r="I86">
        <v>120</v>
      </c>
      <c r="J86">
        <v>210</v>
      </c>
      <c r="K86">
        <v>135</v>
      </c>
      <c r="L86">
        <v>150</v>
      </c>
      <c r="M86">
        <v>195</v>
      </c>
      <c r="N86">
        <v>135</v>
      </c>
      <c r="O86">
        <v>105</v>
      </c>
      <c r="P86">
        <v>180</v>
      </c>
      <c r="Q86">
        <v>150</v>
      </c>
      <c r="R86">
        <v>165</v>
      </c>
      <c r="S86">
        <v>150</v>
      </c>
      <c r="T86">
        <v>120</v>
      </c>
      <c r="U86">
        <v>120</v>
      </c>
      <c r="V86">
        <v>240</v>
      </c>
      <c r="W86">
        <v>120</v>
      </c>
      <c r="X86">
        <v>150</v>
      </c>
      <c r="Y86">
        <v>180</v>
      </c>
      <c r="Z86">
        <v>135</v>
      </c>
      <c r="AA86">
        <v>105</v>
      </c>
      <c r="AB86">
        <v>180</v>
      </c>
      <c r="AC86">
        <v>120</v>
      </c>
      <c r="AD86">
        <v>135</v>
      </c>
      <c r="AE86">
        <v>165</v>
      </c>
      <c r="AF86">
        <v>120</v>
      </c>
      <c r="AG86">
        <v>120</v>
      </c>
      <c r="AH86">
        <v>210</v>
      </c>
      <c r="AI86">
        <v>135</v>
      </c>
      <c r="AJ86">
        <v>150</v>
      </c>
      <c r="AK86">
        <v>180</v>
      </c>
      <c r="AL86">
        <v>135</v>
      </c>
      <c r="AM86">
        <v>105</v>
      </c>
      <c r="AN86">
        <v>195</v>
      </c>
      <c r="AO86">
        <v>150</v>
      </c>
      <c r="AP86">
        <v>135</v>
      </c>
      <c r="AQ86">
        <v>150</v>
      </c>
      <c r="AR86">
        <v>120</v>
      </c>
      <c r="AS86">
        <v>135</v>
      </c>
      <c r="AT86">
        <v>210</v>
      </c>
      <c r="AU86">
        <v>0</v>
      </c>
    </row>
    <row r="87" spans="2:47" x14ac:dyDescent="0.25">
      <c r="B87" t="s">
        <v>37</v>
      </c>
      <c r="C87" t="s">
        <v>12</v>
      </c>
      <c r="D87" t="s">
        <v>11</v>
      </c>
      <c r="E87" t="s">
        <v>30</v>
      </c>
      <c r="F87" t="s">
        <v>9</v>
      </c>
      <c r="G87" t="s">
        <v>5</v>
      </c>
      <c r="H87">
        <f t="shared" ref="H87:AU87" si="2">ROUND(H86*1.2,0)</f>
        <v>180</v>
      </c>
      <c r="I87">
        <f t="shared" si="2"/>
        <v>144</v>
      </c>
      <c r="J87">
        <f t="shared" si="2"/>
        <v>252</v>
      </c>
      <c r="K87">
        <f t="shared" si="2"/>
        <v>162</v>
      </c>
      <c r="L87">
        <f t="shared" si="2"/>
        <v>180</v>
      </c>
      <c r="M87">
        <f t="shared" si="2"/>
        <v>234</v>
      </c>
      <c r="N87">
        <f t="shared" si="2"/>
        <v>162</v>
      </c>
      <c r="O87">
        <f t="shared" si="2"/>
        <v>126</v>
      </c>
      <c r="P87">
        <f t="shared" si="2"/>
        <v>216</v>
      </c>
      <c r="Q87">
        <f t="shared" si="2"/>
        <v>180</v>
      </c>
      <c r="R87">
        <f t="shared" si="2"/>
        <v>198</v>
      </c>
      <c r="S87">
        <f t="shared" si="2"/>
        <v>180</v>
      </c>
      <c r="T87">
        <f t="shared" si="2"/>
        <v>144</v>
      </c>
      <c r="U87">
        <f t="shared" si="2"/>
        <v>144</v>
      </c>
      <c r="V87">
        <f t="shared" si="2"/>
        <v>288</v>
      </c>
      <c r="W87">
        <f t="shared" si="2"/>
        <v>144</v>
      </c>
      <c r="X87">
        <f t="shared" si="2"/>
        <v>180</v>
      </c>
      <c r="Y87">
        <f t="shared" si="2"/>
        <v>216</v>
      </c>
      <c r="Z87">
        <f t="shared" si="2"/>
        <v>162</v>
      </c>
      <c r="AA87">
        <f t="shared" si="2"/>
        <v>126</v>
      </c>
      <c r="AB87">
        <f t="shared" si="2"/>
        <v>216</v>
      </c>
      <c r="AC87">
        <f t="shared" si="2"/>
        <v>144</v>
      </c>
      <c r="AD87">
        <f t="shared" si="2"/>
        <v>162</v>
      </c>
      <c r="AE87">
        <f t="shared" si="2"/>
        <v>198</v>
      </c>
      <c r="AF87">
        <f t="shared" si="2"/>
        <v>144</v>
      </c>
      <c r="AG87">
        <f t="shared" si="2"/>
        <v>144</v>
      </c>
      <c r="AH87">
        <f t="shared" si="2"/>
        <v>252</v>
      </c>
      <c r="AI87">
        <f t="shared" si="2"/>
        <v>162</v>
      </c>
      <c r="AJ87">
        <f t="shared" si="2"/>
        <v>180</v>
      </c>
      <c r="AK87">
        <f t="shared" si="2"/>
        <v>216</v>
      </c>
      <c r="AL87">
        <f t="shared" si="2"/>
        <v>162</v>
      </c>
      <c r="AM87">
        <f t="shared" si="2"/>
        <v>126</v>
      </c>
      <c r="AN87">
        <f t="shared" si="2"/>
        <v>234</v>
      </c>
      <c r="AO87">
        <f t="shared" si="2"/>
        <v>180</v>
      </c>
      <c r="AP87">
        <f t="shared" si="2"/>
        <v>162</v>
      </c>
      <c r="AQ87">
        <f t="shared" si="2"/>
        <v>180</v>
      </c>
      <c r="AR87">
        <f t="shared" si="2"/>
        <v>144</v>
      </c>
      <c r="AS87">
        <f t="shared" si="2"/>
        <v>162</v>
      </c>
      <c r="AT87">
        <f t="shared" si="2"/>
        <v>252</v>
      </c>
      <c r="AU87">
        <f t="shared" si="2"/>
        <v>0</v>
      </c>
    </row>
    <row r="88" spans="2:47" x14ac:dyDescent="0.25">
      <c r="B88" t="s">
        <v>37</v>
      </c>
      <c r="C88" t="s">
        <v>13</v>
      </c>
      <c r="D88" t="s">
        <v>8</v>
      </c>
      <c r="E88" t="s">
        <v>30</v>
      </c>
      <c r="F88" t="s">
        <v>9</v>
      </c>
      <c r="G88" t="s">
        <v>5</v>
      </c>
      <c r="H88">
        <v>345</v>
      </c>
      <c r="I88">
        <v>525</v>
      </c>
      <c r="J88">
        <v>465</v>
      </c>
      <c r="K88">
        <v>420</v>
      </c>
      <c r="L88">
        <v>465</v>
      </c>
      <c r="M88">
        <v>435</v>
      </c>
      <c r="N88">
        <v>390</v>
      </c>
      <c r="O88">
        <v>420</v>
      </c>
      <c r="P88">
        <v>405</v>
      </c>
      <c r="Q88">
        <v>390</v>
      </c>
      <c r="R88">
        <v>345</v>
      </c>
      <c r="S88">
        <v>420</v>
      </c>
      <c r="T88">
        <v>360</v>
      </c>
      <c r="U88">
        <v>375</v>
      </c>
      <c r="V88">
        <v>465</v>
      </c>
      <c r="W88">
        <v>435</v>
      </c>
      <c r="X88">
        <v>480</v>
      </c>
      <c r="Y88">
        <v>435</v>
      </c>
      <c r="Z88">
        <v>375</v>
      </c>
      <c r="AA88">
        <v>420</v>
      </c>
      <c r="AB88">
        <v>450</v>
      </c>
      <c r="AC88">
        <v>405</v>
      </c>
      <c r="AD88">
        <v>405</v>
      </c>
      <c r="AE88">
        <v>465</v>
      </c>
      <c r="AF88">
        <v>300</v>
      </c>
      <c r="AG88">
        <v>375</v>
      </c>
      <c r="AH88">
        <v>495</v>
      </c>
      <c r="AI88">
        <v>390</v>
      </c>
      <c r="AJ88">
        <v>465</v>
      </c>
      <c r="AK88">
        <v>465</v>
      </c>
      <c r="AL88">
        <v>345</v>
      </c>
      <c r="AM88">
        <v>420</v>
      </c>
      <c r="AN88">
        <v>390</v>
      </c>
      <c r="AO88">
        <v>390</v>
      </c>
      <c r="AP88">
        <v>345</v>
      </c>
      <c r="AQ88">
        <v>390</v>
      </c>
      <c r="AR88">
        <v>360</v>
      </c>
      <c r="AS88">
        <v>330</v>
      </c>
      <c r="AT88">
        <v>510</v>
      </c>
      <c r="AU88">
        <v>0</v>
      </c>
    </row>
    <row r="89" spans="2:47" x14ac:dyDescent="0.25">
      <c r="B89" t="s">
        <v>37</v>
      </c>
      <c r="C89" t="s">
        <v>14</v>
      </c>
      <c r="D89" t="s">
        <v>8</v>
      </c>
      <c r="E89" t="s">
        <v>30</v>
      </c>
      <c r="F89" t="s">
        <v>9</v>
      </c>
      <c r="G89" t="s">
        <v>5</v>
      </c>
      <c r="H89">
        <v>225</v>
      </c>
      <c r="I89">
        <v>360</v>
      </c>
      <c r="J89">
        <v>315</v>
      </c>
      <c r="K89">
        <v>285</v>
      </c>
      <c r="L89">
        <v>285</v>
      </c>
      <c r="M89">
        <v>345</v>
      </c>
      <c r="N89">
        <v>270</v>
      </c>
      <c r="O89">
        <v>255</v>
      </c>
      <c r="P89">
        <v>270</v>
      </c>
      <c r="Q89">
        <v>240</v>
      </c>
      <c r="R89">
        <v>255</v>
      </c>
      <c r="S89">
        <v>285</v>
      </c>
      <c r="T89">
        <v>240</v>
      </c>
      <c r="U89">
        <v>285</v>
      </c>
      <c r="V89">
        <v>300</v>
      </c>
      <c r="W89">
        <v>285</v>
      </c>
      <c r="X89">
        <v>345</v>
      </c>
      <c r="Y89">
        <v>315</v>
      </c>
      <c r="Z89">
        <v>270</v>
      </c>
      <c r="AA89">
        <v>300</v>
      </c>
      <c r="AB89">
        <v>300</v>
      </c>
      <c r="AC89">
        <v>240</v>
      </c>
      <c r="AD89">
        <v>300</v>
      </c>
      <c r="AE89">
        <v>330</v>
      </c>
      <c r="AF89">
        <v>195</v>
      </c>
      <c r="AG89">
        <v>225</v>
      </c>
      <c r="AH89">
        <v>300</v>
      </c>
      <c r="AI89">
        <v>270</v>
      </c>
      <c r="AJ89">
        <v>315</v>
      </c>
      <c r="AK89">
        <v>315</v>
      </c>
      <c r="AL89">
        <v>270</v>
      </c>
      <c r="AM89">
        <v>285</v>
      </c>
      <c r="AN89">
        <v>255</v>
      </c>
      <c r="AO89">
        <v>255</v>
      </c>
      <c r="AP89">
        <v>270</v>
      </c>
      <c r="AQ89">
        <v>270</v>
      </c>
      <c r="AR89">
        <v>210</v>
      </c>
      <c r="AS89">
        <v>225</v>
      </c>
      <c r="AT89">
        <v>315</v>
      </c>
      <c r="AU89">
        <v>0</v>
      </c>
    </row>
    <row r="90" spans="2:47" x14ac:dyDescent="0.25">
      <c r="B90" t="s">
        <v>37</v>
      </c>
      <c r="C90" t="s">
        <v>14</v>
      </c>
      <c r="D90" t="s">
        <v>85</v>
      </c>
      <c r="E90" t="s">
        <v>30</v>
      </c>
      <c r="F90" t="s">
        <v>9</v>
      </c>
      <c r="G90" t="s">
        <v>5</v>
      </c>
      <c r="H90">
        <v>225</v>
      </c>
      <c r="I90">
        <v>360</v>
      </c>
      <c r="J90">
        <v>345</v>
      </c>
      <c r="K90">
        <v>300</v>
      </c>
      <c r="L90">
        <v>330</v>
      </c>
      <c r="M90">
        <v>330</v>
      </c>
      <c r="N90">
        <v>285</v>
      </c>
      <c r="O90">
        <v>270</v>
      </c>
      <c r="P90">
        <v>270</v>
      </c>
      <c r="Q90">
        <v>240</v>
      </c>
      <c r="R90">
        <v>240</v>
      </c>
      <c r="S90">
        <v>285</v>
      </c>
      <c r="T90">
        <v>210</v>
      </c>
      <c r="U90">
        <v>300</v>
      </c>
      <c r="V90">
        <v>285</v>
      </c>
      <c r="W90">
        <v>285</v>
      </c>
      <c r="X90">
        <v>315</v>
      </c>
      <c r="Y90">
        <v>285</v>
      </c>
      <c r="Z90">
        <v>240</v>
      </c>
      <c r="AA90">
        <v>270</v>
      </c>
      <c r="AB90">
        <v>285</v>
      </c>
      <c r="AC90">
        <v>240</v>
      </c>
      <c r="AD90">
        <v>285</v>
      </c>
      <c r="AE90">
        <v>345</v>
      </c>
      <c r="AF90">
        <v>210</v>
      </c>
      <c r="AG90">
        <v>225</v>
      </c>
      <c r="AH90">
        <v>315</v>
      </c>
      <c r="AI90">
        <v>270</v>
      </c>
      <c r="AJ90">
        <v>345</v>
      </c>
      <c r="AK90">
        <v>300</v>
      </c>
      <c r="AL90">
        <v>240</v>
      </c>
      <c r="AM90">
        <v>285</v>
      </c>
      <c r="AN90">
        <v>270</v>
      </c>
      <c r="AO90">
        <v>225</v>
      </c>
      <c r="AP90">
        <v>270</v>
      </c>
      <c r="AQ90">
        <v>270</v>
      </c>
      <c r="AR90">
        <v>225</v>
      </c>
      <c r="AS90">
        <v>225</v>
      </c>
      <c r="AT90">
        <v>330</v>
      </c>
      <c r="AU90">
        <v>0</v>
      </c>
    </row>
    <row r="91" spans="2:47" x14ac:dyDescent="0.25">
      <c r="B91" t="s">
        <v>37</v>
      </c>
      <c r="C91" t="s">
        <v>14</v>
      </c>
      <c r="D91" t="s">
        <v>11</v>
      </c>
      <c r="E91" t="s">
        <v>30</v>
      </c>
      <c r="F91" t="s">
        <v>9</v>
      </c>
      <c r="G91" t="s">
        <v>5</v>
      </c>
      <c r="H91">
        <v>240</v>
      </c>
      <c r="I91">
        <v>405</v>
      </c>
      <c r="J91">
        <v>345</v>
      </c>
      <c r="K91">
        <v>300</v>
      </c>
      <c r="L91">
        <v>300</v>
      </c>
      <c r="M91">
        <v>330</v>
      </c>
      <c r="N91">
        <v>300</v>
      </c>
      <c r="O91">
        <v>255</v>
      </c>
      <c r="P91">
        <v>255</v>
      </c>
      <c r="Q91">
        <v>240</v>
      </c>
      <c r="R91">
        <v>285</v>
      </c>
      <c r="S91">
        <v>330</v>
      </c>
      <c r="T91">
        <v>225</v>
      </c>
      <c r="U91">
        <v>285</v>
      </c>
      <c r="V91">
        <v>300</v>
      </c>
      <c r="W91">
        <v>300</v>
      </c>
      <c r="X91">
        <v>315</v>
      </c>
      <c r="Y91">
        <v>315</v>
      </c>
      <c r="Z91">
        <v>240</v>
      </c>
      <c r="AA91">
        <v>270</v>
      </c>
      <c r="AB91">
        <v>300</v>
      </c>
      <c r="AC91">
        <v>240</v>
      </c>
      <c r="AD91">
        <v>270</v>
      </c>
      <c r="AE91">
        <v>300</v>
      </c>
      <c r="AF91">
        <v>210</v>
      </c>
      <c r="AG91">
        <v>255</v>
      </c>
      <c r="AH91">
        <v>300</v>
      </c>
      <c r="AI91">
        <v>270</v>
      </c>
      <c r="AJ91">
        <v>345</v>
      </c>
      <c r="AK91">
        <v>285</v>
      </c>
      <c r="AL91">
        <v>240</v>
      </c>
      <c r="AM91">
        <v>270</v>
      </c>
      <c r="AN91">
        <v>255</v>
      </c>
      <c r="AO91">
        <v>255</v>
      </c>
      <c r="AP91">
        <v>255</v>
      </c>
      <c r="AQ91">
        <v>300</v>
      </c>
      <c r="AR91">
        <v>240</v>
      </c>
      <c r="AS91">
        <v>255</v>
      </c>
      <c r="AT91">
        <v>315</v>
      </c>
      <c r="AU91">
        <v>0</v>
      </c>
    </row>
    <row r="92" spans="2:47" x14ac:dyDescent="0.25">
      <c r="B92" t="s">
        <v>19</v>
      </c>
      <c r="C92" t="s">
        <v>7</v>
      </c>
      <c r="D92" t="s">
        <v>8</v>
      </c>
      <c r="E92" t="s">
        <v>20</v>
      </c>
      <c r="F92" t="s">
        <v>9</v>
      </c>
      <c r="G92" t="s">
        <v>5</v>
      </c>
      <c r="H92">
        <f t="shared" ref="H92:AU92" si="3">H82</f>
        <v>240</v>
      </c>
      <c r="I92">
        <f t="shared" si="3"/>
        <v>165</v>
      </c>
      <c r="J92">
        <f t="shared" si="3"/>
        <v>255</v>
      </c>
      <c r="K92">
        <f t="shared" si="3"/>
        <v>270</v>
      </c>
      <c r="L92">
        <f t="shared" si="3"/>
        <v>285</v>
      </c>
      <c r="M92">
        <f t="shared" si="3"/>
        <v>270</v>
      </c>
      <c r="N92">
        <f t="shared" si="3"/>
        <v>285</v>
      </c>
      <c r="O92">
        <f t="shared" si="3"/>
        <v>255</v>
      </c>
      <c r="P92">
        <f t="shared" si="3"/>
        <v>360</v>
      </c>
      <c r="Q92">
        <f t="shared" si="3"/>
        <v>300</v>
      </c>
      <c r="R92">
        <f t="shared" si="3"/>
        <v>345</v>
      </c>
      <c r="S92">
        <f t="shared" si="3"/>
        <v>360</v>
      </c>
      <c r="T92">
        <f t="shared" si="3"/>
        <v>285</v>
      </c>
      <c r="U92">
        <f t="shared" si="3"/>
        <v>225</v>
      </c>
      <c r="V92">
        <f t="shared" si="3"/>
        <v>375</v>
      </c>
      <c r="W92">
        <f t="shared" si="3"/>
        <v>315</v>
      </c>
      <c r="X92">
        <f t="shared" si="3"/>
        <v>315</v>
      </c>
      <c r="Y92">
        <f t="shared" si="3"/>
        <v>345</v>
      </c>
      <c r="Z92">
        <f t="shared" si="3"/>
        <v>330</v>
      </c>
      <c r="AA92">
        <f t="shared" si="3"/>
        <v>375</v>
      </c>
      <c r="AB92">
        <f t="shared" si="3"/>
        <v>405</v>
      </c>
      <c r="AC92">
        <f t="shared" si="3"/>
        <v>330</v>
      </c>
      <c r="AD92">
        <f t="shared" si="3"/>
        <v>390</v>
      </c>
      <c r="AE92">
        <f t="shared" si="3"/>
        <v>345</v>
      </c>
      <c r="AF92">
        <f t="shared" si="3"/>
        <v>405</v>
      </c>
      <c r="AG92">
        <f t="shared" si="3"/>
        <v>210</v>
      </c>
      <c r="AH92">
        <f t="shared" si="3"/>
        <v>315</v>
      </c>
      <c r="AI92">
        <f t="shared" si="3"/>
        <v>300</v>
      </c>
      <c r="AJ92">
        <f t="shared" si="3"/>
        <v>330</v>
      </c>
      <c r="AK92">
        <f t="shared" si="3"/>
        <v>345</v>
      </c>
      <c r="AL92">
        <f t="shared" si="3"/>
        <v>315</v>
      </c>
      <c r="AM92">
        <f t="shared" si="3"/>
        <v>315</v>
      </c>
      <c r="AN92">
        <f t="shared" si="3"/>
        <v>360</v>
      </c>
      <c r="AO92">
        <f t="shared" si="3"/>
        <v>405</v>
      </c>
      <c r="AP92">
        <f t="shared" si="3"/>
        <v>390</v>
      </c>
      <c r="AQ92">
        <f t="shared" si="3"/>
        <v>420</v>
      </c>
      <c r="AR92">
        <f t="shared" si="3"/>
        <v>390</v>
      </c>
      <c r="AS92">
        <f t="shared" si="3"/>
        <v>270</v>
      </c>
      <c r="AT92">
        <f t="shared" si="3"/>
        <v>330</v>
      </c>
      <c r="AU92">
        <f t="shared" si="3"/>
        <v>0</v>
      </c>
    </row>
    <row r="93" spans="2:47" x14ac:dyDescent="0.25">
      <c r="B93" t="s">
        <v>19</v>
      </c>
      <c r="C93" t="s">
        <v>7</v>
      </c>
      <c r="D93" t="s">
        <v>11</v>
      </c>
      <c r="E93" t="s">
        <v>20</v>
      </c>
      <c r="F93" t="s">
        <v>9</v>
      </c>
      <c r="G93" t="s">
        <v>5</v>
      </c>
      <c r="H93">
        <f t="shared" ref="H93:AU93" si="4">H83</f>
        <v>240</v>
      </c>
      <c r="I93">
        <f t="shared" si="4"/>
        <v>150</v>
      </c>
      <c r="J93">
        <f t="shared" si="4"/>
        <v>270</v>
      </c>
      <c r="K93">
        <f t="shared" si="4"/>
        <v>255</v>
      </c>
      <c r="L93">
        <f t="shared" si="4"/>
        <v>255</v>
      </c>
      <c r="M93">
        <f t="shared" si="4"/>
        <v>255</v>
      </c>
      <c r="N93">
        <f t="shared" si="4"/>
        <v>270</v>
      </c>
      <c r="O93">
        <f t="shared" si="4"/>
        <v>225</v>
      </c>
      <c r="P93">
        <f t="shared" si="4"/>
        <v>330</v>
      </c>
      <c r="Q93">
        <f t="shared" si="4"/>
        <v>300</v>
      </c>
      <c r="R93">
        <f t="shared" si="4"/>
        <v>345</v>
      </c>
      <c r="S93">
        <f t="shared" si="4"/>
        <v>360</v>
      </c>
      <c r="T93">
        <f t="shared" si="4"/>
        <v>315</v>
      </c>
      <c r="U93">
        <f t="shared" si="4"/>
        <v>210</v>
      </c>
      <c r="V93">
        <f t="shared" si="4"/>
        <v>330</v>
      </c>
      <c r="W93">
        <f t="shared" si="4"/>
        <v>315</v>
      </c>
      <c r="X93">
        <f t="shared" si="4"/>
        <v>315</v>
      </c>
      <c r="Y93">
        <f t="shared" si="4"/>
        <v>345</v>
      </c>
      <c r="Z93">
        <f t="shared" si="4"/>
        <v>345</v>
      </c>
      <c r="AA93">
        <f t="shared" si="4"/>
        <v>390</v>
      </c>
      <c r="AB93">
        <f t="shared" si="4"/>
        <v>360</v>
      </c>
      <c r="AC93">
        <f t="shared" si="4"/>
        <v>330</v>
      </c>
      <c r="AD93">
        <f t="shared" si="4"/>
        <v>375</v>
      </c>
      <c r="AE93">
        <f t="shared" si="4"/>
        <v>405</v>
      </c>
      <c r="AF93">
        <f t="shared" si="4"/>
        <v>375</v>
      </c>
      <c r="AG93">
        <f t="shared" si="4"/>
        <v>225</v>
      </c>
      <c r="AH93">
        <f t="shared" si="4"/>
        <v>315</v>
      </c>
      <c r="AI93">
        <f t="shared" si="4"/>
        <v>315</v>
      </c>
      <c r="AJ93">
        <f t="shared" si="4"/>
        <v>285</v>
      </c>
      <c r="AK93">
        <f t="shared" si="4"/>
        <v>375</v>
      </c>
      <c r="AL93">
        <f t="shared" si="4"/>
        <v>300</v>
      </c>
      <c r="AM93">
        <f t="shared" si="4"/>
        <v>285</v>
      </c>
      <c r="AN93">
        <f t="shared" si="4"/>
        <v>360</v>
      </c>
      <c r="AO93">
        <f t="shared" si="4"/>
        <v>375</v>
      </c>
      <c r="AP93">
        <f t="shared" si="4"/>
        <v>405</v>
      </c>
      <c r="AQ93">
        <f t="shared" si="4"/>
        <v>405</v>
      </c>
      <c r="AR93">
        <f t="shared" si="4"/>
        <v>375</v>
      </c>
      <c r="AS93">
        <f t="shared" si="4"/>
        <v>225</v>
      </c>
      <c r="AT93">
        <f t="shared" si="4"/>
        <v>330</v>
      </c>
      <c r="AU93">
        <f t="shared" si="4"/>
        <v>0</v>
      </c>
    </row>
    <row r="94" spans="2:47" x14ac:dyDescent="0.25">
      <c r="B94" t="s">
        <v>19</v>
      </c>
      <c r="C94" t="s">
        <v>7</v>
      </c>
      <c r="D94" t="s">
        <v>85</v>
      </c>
      <c r="E94" t="s">
        <v>20</v>
      </c>
      <c r="F94" t="s">
        <v>9</v>
      </c>
      <c r="G94" t="s">
        <v>5</v>
      </c>
      <c r="H94">
        <f t="shared" ref="H94:AU94" si="5">H84</f>
        <v>255</v>
      </c>
      <c r="I94">
        <f t="shared" si="5"/>
        <v>150</v>
      </c>
      <c r="J94">
        <f t="shared" si="5"/>
        <v>285</v>
      </c>
      <c r="K94">
        <f t="shared" si="5"/>
        <v>285</v>
      </c>
      <c r="L94">
        <f t="shared" si="5"/>
        <v>285</v>
      </c>
      <c r="M94">
        <f t="shared" si="5"/>
        <v>285</v>
      </c>
      <c r="N94">
        <f t="shared" si="5"/>
        <v>315</v>
      </c>
      <c r="O94">
        <f t="shared" si="5"/>
        <v>255</v>
      </c>
      <c r="P94">
        <f t="shared" si="5"/>
        <v>345</v>
      </c>
      <c r="Q94">
        <f t="shared" si="5"/>
        <v>315</v>
      </c>
      <c r="R94">
        <f t="shared" si="5"/>
        <v>360</v>
      </c>
      <c r="S94">
        <f t="shared" si="5"/>
        <v>360</v>
      </c>
      <c r="T94">
        <f t="shared" si="5"/>
        <v>270</v>
      </c>
      <c r="U94">
        <f t="shared" si="5"/>
        <v>240</v>
      </c>
      <c r="V94">
        <f t="shared" si="5"/>
        <v>375</v>
      </c>
      <c r="W94">
        <f t="shared" si="5"/>
        <v>315</v>
      </c>
      <c r="X94">
        <f t="shared" si="5"/>
        <v>315</v>
      </c>
      <c r="Y94">
        <f t="shared" si="5"/>
        <v>360</v>
      </c>
      <c r="Z94">
        <f t="shared" si="5"/>
        <v>345</v>
      </c>
      <c r="AA94">
        <f t="shared" si="5"/>
        <v>360</v>
      </c>
      <c r="AB94">
        <f t="shared" si="5"/>
        <v>405</v>
      </c>
      <c r="AC94">
        <f t="shared" si="5"/>
        <v>315</v>
      </c>
      <c r="AD94">
        <f t="shared" si="5"/>
        <v>375</v>
      </c>
      <c r="AE94">
        <f t="shared" si="5"/>
        <v>345</v>
      </c>
      <c r="AF94">
        <f t="shared" si="5"/>
        <v>390</v>
      </c>
      <c r="AG94">
        <f t="shared" si="5"/>
        <v>240</v>
      </c>
      <c r="AH94">
        <f t="shared" si="5"/>
        <v>315</v>
      </c>
      <c r="AI94">
        <f t="shared" si="5"/>
        <v>300</v>
      </c>
      <c r="AJ94">
        <f t="shared" si="5"/>
        <v>330</v>
      </c>
      <c r="AK94">
        <f t="shared" si="5"/>
        <v>345</v>
      </c>
      <c r="AL94">
        <f t="shared" si="5"/>
        <v>300</v>
      </c>
      <c r="AM94">
        <f t="shared" si="5"/>
        <v>315</v>
      </c>
      <c r="AN94">
        <f t="shared" si="5"/>
        <v>435</v>
      </c>
      <c r="AO94">
        <f t="shared" si="5"/>
        <v>435</v>
      </c>
      <c r="AP94">
        <f t="shared" si="5"/>
        <v>450</v>
      </c>
      <c r="AQ94">
        <f t="shared" si="5"/>
        <v>420</v>
      </c>
      <c r="AR94">
        <f t="shared" si="5"/>
        <v>360</v>
      </c>
      <c r="AS94">
        <f t="shared" si="5"/>
        <v>255</v>
      </c>
      <c r="AT94">
        <f t="shared" si="5"/>
        <v>330</v>
      </c>
      <c r="AU94">
        <f t="shared" si="5"/>
        <v>0</v>
      </c>
    </row>
    <row r="95" spans="2:47" x14ac:dyDescent="0.25">
      <c r="B95" t="s">
        <v>19</v>
      </c>
      <c r="C95" t="s">
        <v>12</v>
      </c>
      <c r="D95" t="s">
        <v>85</v>
      </c>
      <c r="E95" t="s">
        <v>20</v>
      </c>
      <c r="F95" t="s">
        <v>9</v>
      </c>
      <c r="G95" t="s">
        <v>5</v>
      </c>
      <c r="H95">
        <v>135</v>
      </c>
      <c r="I95">
        <v>120</v>
      </c>
      <c r="J95">
        <v>195</v>
      </c>
      <c r="K95">
        <v>150</v>
      </c>
      <c r="L95">
        <v>150</v>
      </c>
      <c r="M95">
        <v>180</v>
      </c>
      <c r="N95">
        <v>135</v>
      </c>
      <c r="O95">
        <v>105</v>
      </c>
      <c r="P95">
        <v>180</v>
      </c>
      <c r="Q95">
        <v>150</v>
      </c>
      <c r="R95">
        <v>135</v>
      </c>
      <c r="S95">
        <v>150</v>
      </c>
      <c r="T95">
        <v>150</v>
      </c>
      <c r="U95">
        <v>120</v>
      </c>
      <c r="V95">
        <v>225</v>
      </c>
      <c r="W95">
        <v>150</v>
      </c>
      <c r="X95">
        <v>150</v>
      </c>
      <c r="Y95">
        <v>165</v>
      </c>
      <c r="Z95">
        <v>120</v>
      </c>
      <c r="AA95">
        <v>105</v>
      </c>
      <c r="AB95">
        <v>210</v>
      </c>
      <c r="AC95">
        <v>135</v>
      </c>
      <c r="AD95">
        <v>135</v>
      </c>
      <c r="AE95">
        <v>150</v>
      </c>
      <c r="AF95">
        <v>120</v>
      </c>
      <c r="AG95">
        <v>120</v>
      </c>
      <c r="AH95">
        <v>210</v>
      </c>
      <c r="AI95">
        <v>120</v>
      </c>
      <c r="AJ95">
        <v>150</v>
      </c>
      <c r="AK95">
        <v>195</v>
      </c>
      <c r="AL95">
        <v>135</v>
      </c>
      <c r="AM95">
        <v>105</v>
      </c>
      <c r="AN95">
        <v>180</v>
      </c>
      <c r="AO95">
        <v>135</v>
      </c>
      <c r="AP95">
        <v>150</v>
      </c>
      <c r="AQ95">
        <v>150</v>
      </c>
      <c r="AR95">
        <v>120</v>
      </c>
      <c r="AS95">
        <v>135</v>
      </c>
      <c r="AT95">
        <v>210</v>
      </c>
      <c r="AU95">
        <v>0</v>
      </c>
    </row>
    <row r="96" spans="2:47" x14ac:dyDescent="0.25">
      <c r="B96" t="s">
        <v>19</v>
      </c>
      <c r="C96" t="s">
        <v>12</v>
      </c>
      <c r="D96" t="s">
        <v>8</v>
      </c>
      <c r="E96" t="s">
        <v>20</v>
      </c>
      <c r="F96" t="s">
        <v>9</v>
      </c>
      <c r="G96" t="s">
        <v>5</v>
      </c>
      <c r="H96">
        <v>285</v>
      </c>
      <c r="I96">
        <v>225</v>
      </c>
      <c r="J96">
        <v>450</v>
      </c>
      <c r="K96">
        <v>285</v>
      </c>
      <c r="L96">
        <v>330</v>
      </c>
      <c r="M96">
        <v>330</v>
      </c>
      <c r="N96">
        <v>225</v>
      </c>
      <c r="O96">
        <v>195</v>
      </c>
      <c r="P96">
        <v>360</v>
      </c>
      <c r="Q96">
        <v>285</v>
      </c>
      <c r="R96">
        <v>300</v>
      </c>
      <c r="S96">
        <v>270</v>
      </c>
      <c r="T96">
        <v>270</v>
      </c>
      <c r="U96">
        <v>255</v>
      </c>
      <c r="V96">
        <v>450</v>
      </c>
      <c r="W96">
        <v>285</v>
      </c>
      <c r="X96">
        <v>300</v>
      </c>
      <c r="Y96">
        <v>315</v>
      </c>
      <c r="Z96">
        <v>270</v>
      </c>
      <c r="AA96">
        <v>195</v>
      </c>
      <c r="AB96">
        <v>405</v>
      </c>
      <c r="AC96">
        <v>270</v>
      </c>
      <c r="AD96">
        <v>330</v>
      </c>
      <c r="AE96">
        <v>300</v>
      </c>
      <c r="AF96">
        <v>225</v>
      </c>
      <c r="AG96">
        <v>240</v>
      </c>
      <c r="AH96">
        <v>450</v>
      </c>
      <c r="AI96">
        <v>255</v>
      </c>
      <c r="AJ96">
        <v>285</v>
      </c>
      <c r="AK96">
        <v>360</v>
      </c>
      <c r="AL96">
        <v>255</v>
      </c>
      <c r="AM96">
        <v>210</v>
      </c>
      <c r="AN96">
        <v>375</v>
      </c>
      <c r="AO96">
        <v>315</v>
      </c>
      <c r="AP96">
        <v>330</v>
      </c>
      <c r="AQ96">
        <v>270</v>
      </c>
      <c r="AR96">
        <v>255</v>
      </c>
      <c r="AS96">
        <v>255</v>
      </c>
      <c r="AT96">
        <v>465</v>
      </c>
      <c r="AU96">
        <v>0</v>
      </c>
    </row>
    <row r="97" spans="2:47" x14ac:dyDescent="0.25">
      <c r="B97" t="s">
        <v>19</v>
      </c>
      <c r="C97" t="s">
        <v>12</v>
      </c>
      <c r="D97" t="s">
        <v>11</v>
      </c>
      <c r="E97" t="s">
        <v>20</v>
      </c>
      <c r="F97" t="s">
        <v>9</v>
      </c>
      <c r="G97" t="s">
        <v>5</v>
      </c>
      <c r="H97">
        <v>285</v>
      </c>
      <c r="I97">
        <v>270</v>
      </c>
      <c r="J97">
        <v>390</v>
      </c>
      <c r="K97">
        <v>270</v>
      </c>
      <c r="L97">
        <v>300</v>
      </c>
      <c r="M97">
        <v>330</v>
      </c>
      <c r="N97">
        <v>270</v>
      </c>
      <c r="O97">
        <v>210</v>
      </c>
      <c r="P97">
        <v>405</v>
      </c>
      <c r="Q97">
        <v>300</v>
      </c>
      <c r="R97">
        <v>315</v>
      </c>
      <c r="S97">
        <v>285</v>
      </c>
      <c r="T97">
        <v>285</v>
      </c>
      <c r="U97">
        <v>240</v>
      </c>
      <c r="V97">
        <v>495</v>
      </c>
      <c r="W97">
        <v>285</v>
      </c>
      <c r="X97">
        <v>330</v>
      </c>
      <c r="Y97">
        <v>375</v>
      </c>
      <c r="Z97">
        <v>255</v>
      </c>
      <c r="AA97">
        <v>210</v>
      </c>
      <c r="AB97">
        <v>345</v>
      </c>
      <c r="AC97">
        <v>240</v>
      </c>
      <c r="AD97">
        <v>330</v>
      </c>
      <c r="AE97">
        <v>285</v>
      </c>
      <c r="AF97">
        <v>285</v>
      </c>
      <c r="AG97">
        <v>255</v>
      </c>
      <c r="AH97">
        <v>450</v>
      </c>
      <c r="AI97">
        <v>285</v>
      </c>
      <c r="AJ97">
        <v>315</v>
      </c>
      <c r="AK97">
        <v>405</v>
      </c>
      <c r="AL97">
        <v>300</v>
      </c>
      <c r="AM97">
        <v>240</v>
      </c>
      <c r="AN97">
        <v>330</v>
      </c>
      <c r="AO97">
        <v>270</v>
      </c>
      <c r="AP97">
        <v>285</v>
      </c>
      <c r="AQ97">
        <v>255</v>
      </c>
      <c r="AR97">
        <v>255</v>
      </c>
      <c r="AS97">
        <v>240</v>
      </c>
      <c r="AT97">
        <v>465</v>
      </c>
      <c r="AU97">
        <v>0</v>
      </c>
    </row>
    <row r="98" spans="2:47" x14ac:dyDescent="0.25">
      <c r="B98" t="s">
        <v>19</v>
      </c>
      <c r="C98" t="s">
        <v>12</v>
      </c>
      <c r="D98" t="s">
        <v>10</v>
      </c>
      <c r="E98" t="s">
        <v>20</v>
      </c>
      <c r="F98" t="s">
        <v>9</v>
      </c>
      <c r="G98" t="s">
        <v>5</v>
      </c>
      <c r="H98">
        <v>360</v>
      </c>
      <c r="I98">
        <v>345</v>
      </c>
      <c r="J98">
        <v>570</v>
      </c>
      <c r="K98">
        <v>420</v>
      </c>
      <c r="L98">
        <v>420</v>
      </c>
      <c r="M98">
        <v>540</v>
      </c>
      <c r="N98">
        <v>315</v>
      </c>
      <c r="O98">
        <v>300</v>
      </c>
      <c r="P98">
        <v>480</v>
      </c>
      <c r="Q98">
        <v>375</v>
      </c>
      <c r="R98">
        <v>420</v>
      </c>
      <c r="S98">
        <v>435</v>
      </c>
      <c r="T98">
        <v>390</v>
      </c>
      <c r="U98">
        <v>300</v>
      </c>
      <c r="V98">
        <v>540</v>
      </c>
      <c r="W98">
        <v>405</v>
      </c>
      <c r="X98">
        <v>405</v>
      </c>
      <c r="Y98">
        <v>465</v>
      </c>
      <c r="Z98">
        <v>345</v>
      </c>
      <c r="AA98">
        <v>285</v>
      </c>
      <c r="AB98">
        <v>480</v>
      </c>
      <c r="AC98">
        <v>345</v>
      </c>
      <c r="AD98">
        <v>390</v>
      </c>
      <c r="AE98">
        <v>435</v>
      </c>
      <c r="AF98">
        <v>360</v>
      </c>
      <c r="AG98">
        <v>300</v>
      </c>
      <c r="AH98">
        <v>600</v>
      </c>
      <c r="AI98">
        <v>360</v>
      </c>
      <c r="AJ98">
        <v>375</v>
      </c>
      <c r="AK98">
        <v>510</v>
      </c>
      <c r="AL98">
        <v>330</v>
      </c>
      <c r="AM98">
        <v>300</v>
      </c>
      <c r="AN98">
        <v>510</v>
      </c>
      <c r="AO98">
        <v>390</v>
      </c>
      <c r="AP98">
        <v>405</v>
      </c>
      <c r="AQ98">
        <v>345</v>
      </c>
      <c r="AR98">
        <v>375</v>
      </c>
      <c r="AS98">
        <v>315</v>
      </c>
      <c r="AT98">
        <v>615</v>
      </c>
      <c r="AU98">
        <v>0</v>
      </c>
    </row>
    <row r="99" spans="2:47" x14ac:dyDescent="0.25">
      <c r="B99" t="s">
        <v>19</v>
      </c>
      <c r="C99" t="s">
        <v>13</v>
      </c>
      <c r="D99" t="s">
        <v>8</v>
      </c>
      <c r="E99" t="s">
        <v>20</v>
      </c>
      <c r="F99" t="s">
        <v>9</v>
      </c>
      <c r="G99" t="s">
        <v>5</v>
      </c>
      <c r="H99">
        <v>105</v>
      </c>
      <c r="I99">
        <v>165</v>
      </c>
      <c r="J99">
        <v>135</v>
      </c>
      <c r="K99">
        <v>135</v>
      </c>
      <c r="L99">
        <v>135</v>
      </c>
      <c r="M99">
        <v>150</v>
      </c>
      <c r="N99">
        <v>135</v>
      </c>
      <c r="O99">
        <v>135</v>
      </c>
      <c r="P99">
        <v>120</v>
      </c>
      <c r="Q99">
        <v>120</v>
      </c>
      <c r="R99">
        <v>120</v>
      </c>
      <c r="S99">
        <v>150</v>
      </c>
      <c r="T99">
        <v>105</v>
      </c>
      <c r="U99">
        <v>120</v>
      </c>
      <c r="V99">
        <v>120</v>
      </c>
      <c r="W99">
        <v>135</v>
      </c>
      <c r="X99">
        <v>150</v>
      </c>
      <c r="Y99">
        <v>120</v>
      </c>
      <c r="Z99">
        <v>120</v>
      </c>
      <c r="AA99">
        <v>120</v>
      </c>
      <c r="AB99">
        <v>135</v>
      </c>
      <c r="AC99">
        <v>135</v>
      </c>
      <c r="AD99">
        <v>120</v>
      </c>
      <c r="AE99">
        <v>135</v>
      </c>
      <c r="AF99">
        <v>105</v>
      </c>
      <c r="AG99">
        <v>105</v>
      </c>
      <c r="AH99">
        <v>150</v>
      </c>
      <c r="AI99">
        <v>120</v>
      </c>
      <c r="AJ99">
        <v>150</v>
      </c>
      <c r="AK99">
        <v>120</v>
      </c>
      <c r="AL99">
        <v>105</v>
      </c>
      <c r="AM99">
        <v>120</v>
      </c>
      <c r="AN99">
        <v>120</v>
      </c>
      <c r="AO99">
        <v>105</v>
      </c>
      <c r="AP99">
        <v>120</v>
      </c>
      <c r="AQ99">
        <v>135</v>
      </c>
      <c r="AR99">
        <v>90</v>
      </c>
      <c r="AS99">
        <v>120</v>
      </c>
      <c r="AT99">
        <v>150</v>
      </c>
      <c r="AU99">
        <v>0</v>
      </c>
    </row>
    <row r="100" spans="2:47" x14ac:dyDescent="0.25">
      <c r="B100" t="s">
        <v>19</v>
      </c>
      <c r="C100" t="s">
        <v>14</v>
      </c>
      <c r="D100" t="s">
        <v>85</v>
      </c>
      <c r="E100" t="s">
        <v>20</v>
      </c>
      <c r="F100" t="s">
        <v>9</v>
      </c>
      <c r="G100" t="s">
        <v>5</v>
      </c>
      <c r="H100">
        <v>240</v>
      </c>
      <c r="I100">
        <v>390</v>
      </c>
      <c r="J100">
        <v>315</v>
      </c>
      <c r="K100">
        <v>315</v>
      </c>
      <c r="L100">
        <v>285</v>
      </c>
      <c r="M100">
        <v>300</v>
      </c>
      <c r="N100">
        <v>300</v>
      </c>
      <c r="O100">
        <v>285</v>
      </c>
      <c r="P100">
        <v>270</v>
      </c>
      <c r="Q100">
        <v>225</v>
      </c>
      <c r="R100">
        <v>255</v>
      </c>
      <c r="S100">
        <v>300</v>
      </c>
      <c r="T100">
        <v>225</v>
      </c>
      <c r="U100">
        <v>270</v>
      </c>
      <c r="V100">
        <v>300</v>
      </c>
      <c r="W100">
        <v>315</v>
      </c>
      <c r="X100">
        <v>315</v>
      </c>
      <c r="Y100">
        <v>300</v>
      </c>
      <c r="Z100">
        <v>285</v>
      </c>
      <c r="AA100">
        <v>300</v>
      </c>
      <c r="AB100">
        <v>300</v>
      </c>
      <c r="AC100">
        <v>285</v>
      </c>
      <c r="AD100">
        <v>270</v>
      </c>
      <c r="AE100">
        <v>300</v>
      </c>
      <c r="AF100">
        <v>225</v>
      </c>
      <c r="AG100">
        <v>285</v>
      </c>
      <c r="AH100">
        <v>315</v>
      </c>
      <c r="AI100">
        <v>240</v>
      </c>
      <c r="AJ100">
        <v>285</v>
      </c>
      <c r="AK100">
        <v>330</v>
      </c>
      <c r="AL100">
        <v>270</v>
      </c>
      <c r="AM100">
        <v>270</v>
      </c>
      <c r="AN100">
        <v>285</v>
      </c>
      <c r="AO100">
        <v>255</v>
      </c>
      <c r="AP100">
        <v>240</v>
      </c>
      <c r="AQ100">
        <v>300</v>
      </c>
      <c r="AR100">
        <v>255</v>
      </c>
      <c r="AS100">
        <v>255</v>
      </c>
      <c r="AT100">
        <v>330</v>
      </c>
      <c r="AU100">
        <v>0</v>
      </c>
    </row>
    <row r="101" spans="2:47" x14ac:dyDescent="0.25">
      <c r="B101" t="s">
        <v>19</v>
      </c>
      <c r="C101" t="s">
        <v>14</v>
      </c>
      <c r="D101" t="s">
        <v>11</v>
      </c>
      <c r="E101" t="s">
        <v>20</v>
      </c>
      <c r="F101" t="s">
        <v>9</v>
      </c>
      <c r="G101" t="s">
        <v>5</v>
      </c>
      <c r="H101">
        <v>420</v>
      </c>
      <c r="I101">
        <v>705</v>
      </c>
      <c r="J101">
        <v>735</v>
      </c>
      <c r="K101">
        <v>660</v>
      </c>
      <c r="L101">
        <v>630</v>
      </c>
      <c r="M101">
        <v>690</v>
      </c>
      <c r="N101">
        <v>555</v>
      </c>
      <c r="O101">
        <v>540</v>
      </c>
      <c r="P101">
        <v>495</v>
      </c>
      <c r="Q101">
        <v>450</v>
      </c>
      <c r="R101">
        <v>510</v>
      </c>
      <c r="S101">
        <v>630</v>
      </c>
      <c r="T101">
        <v>420</v>
      </c>
      <c r="U101">
        <v>495</v>
      </c>
      <c r="V101">
        <v>600</v>
      </c>
      <c r="W101">
        <v>600</v>
      </c>
      <c r="X101">
        <v>645</v>
      </c>
      <c r="Y101">
        <v>615</v>
      </c>
      <c r="Z101">
        <v>480</v>
      </c>
      <c r="AA101">
        <v>510</v>
      </c>
      <c r="AB101">
        <v>585</v>
      </c>
      <c r="AC101">
        <v>510</v>
      </c>
      <c r="AD101">
        <v>585</v>
      </c>
      <c r="AE101">
        <v>645</v>
      </c>
      <c r="AF101">
        <v>450</v>
      </c>
      <c r="AG101">
        <v>570</v>
      </c>
      <c r="AH101">
        <v>630</v>
      </c>
      <c r="AI101">
        <v>600</v>
      </c>
      <c r="AJ101">
        <v>630</v>
      </c>
      <c r="AK101">
        <v>570</v>
      </c>
      <c r="AL101">
        <v>570</v>
      </c>
      <c r="AM101">
        <v>570</v>
      </c>
      <c r="AN101">
        <v>570</v>
      </c>
      <c r="AO101">
        <v>510</v>
      </c>
      <c r="AP101">
        <v>480</v>
      </c>
      <c r="AQ101">
        <v>525</v>
      </c>
      <c r="AR101">
        <v>480</v>
      </c>
      <c r="AS101">
        <v>465</v>
      </c>
      <c r="AT101">
        <v>645</v>
      </c>
      <c r="AU101">
        <v>0</v>
      </c>
    </row>
    <row r="102" spans="2:47" x14ac:dyDescent="0.25">
      <c r="B102" t="s">
        <v>19</v>
      </c>
      <c r="C102" t="s">
        <v>14</v>
      </c>
      <c r="D102" t="s">
        <v>8</v>
      </c>
      <c r="E102" t="s">
        <v>20</v>
      </c>
      <c r="F102" t="s">
        <v>9</v>
      </c>
      <c r="G102" t="s">
        <v>5</v>
      </c>
      <c r="H102">
        <v>450</v>
      </c>
      <c r="I102">
        <v>825</v>
      </c>
      <c r="J102">
        <v>675</v>
      </c>
      <c r="K102">
        <v>585</v>
      </c>
      <c r="L102">
        <v>555</v>
      </c>
      <c r="M102">
        <v>615</v>
      </c>
      <c r="N102">
        <v>540</v>
      </c>
      <c r="O102">
        <v>525</v>
      </c>
      <c r="P102">
        <v>555</v>
      </c>
      <c r="Q102">
        <v>510</v>
      </c>
      <c r="R102">
        <v>570</v>
      </c>
      <c r="S102">
        <v>585</v>
      </c>
      <c r="T102">
        <v>465</v>
      </c>
      <c r="U102">
        <v>540</v>
      </c>
      <c r="V102">
        <v>645</v>
      </c>
      <c r="W102">
        <v>570</v>
      </c>
      <c r="X102">
        <v>615</v>
      </c>
      <c r="Y102">
        <v>540</v>
      </c>
      <c r="Z102">
        <v>570</v>
      </c>
      <c r="AA102">
        <v>585</v>
      </c>
      <c r="AB102">
        <v>645</v>
      </c>
      <c r="AC102">
        <v>495</v>
      </c>
      <c r="AD102">
        <v>615</v>
      </c>
      <c r="AE102">
        <v>675</v>
      </c>
      <c r="AF102">
        <v>465</v>
      </c>
      <c r="AG102">
        <v>510</v>
      </c>
      <c r="AH102">
        <v>675</v>
      </c>
      <c r="AI102">
        <v>600</v>
      </c>
      <c r="AJ102">
        <v>675</v>
      </c>
      <c r="AK102">
        <v>630</v>
      </c>
      <c r="AL102">
        <v>495</v>
      </c>
      <c r="AM102">
        <v>630</v>
      </c>
      <c r="AN102">
        <v>570</v>
      </c>
      <c r="AO102">
        <v>555</v>
      </c>
      <c r="AP102">
        <v>525</v>
      </c>
      <c r="AQ102">
        <v>585</v>
      </c>
      <c r="AR102">
        <v>465</v>
      </c>
      <c r="AS102">
        <v>480</v>
      </c>
      <c r="AT102">
        <v>690</v>
      </c>
      <c r="AU102">
        <v>0</v>
      </c>
    </row>
    <row r="103" spans="2:47" x14ac:dyDescent="0.25">
      <c r="B103" t="s">
        <v>19</v>
      </c>
      <c r="C103" t="s">
        <v>14</v>
      </c>
      <c r="D103" t="s">
        <v>10</v>
      </c>
      <c r="E103" t="s">
        <v>20</v>
      </c>
      <c r="F103" t="s">
        <v>9</v>
      </c>
      <c r="G103" t="s">
        <v>5</v>
      </c>
      <c r="H103">
        <v>570</v>
      </c>
      <c r="I103">
        <v>1050</v>
      </c>
      <c r="J103">
        <v>885</v>
      </c>
      <c r="K103">
        <v>870</v>
      </c>
      <c r="L103">
        <v>870</v>
      </c>
      <c r="M103">
        <v>780</v>
      </c>
      <c r="N103">
        <v>720</v>
      </c>
      <c r="O103">
        <v>735</v>
      </c>
      <c r="P103">
        <v>765</v>
      </c>
      <c r="Q103">
        <v>630</v>
      </c>
      <c r="R103">
        <v>630</v>
      </c>
      <c r="S103">
        <v>810</v>
      </c>
      <c r="T103">
        <v>585</v>
      </c>
      <c r="U103">
        <v>765</v>
      </c>
      <c r="V103">
        <v>780</v>
      </c>
      <c r="W103">
        <v>810</v>
      </c>
      <c r="X103">
        <v>795</v>
      </c>
      <c r="Y103">
        <v>765</v>
      </c>
      <c r="Z103">
        <v>750</v>
      </c>
      <c r="AA103">
        <v>810</v>
      </c>
      <c r="AB103">
        <v>795</v>
      </c>
      <c r="AC103">
        <v>750</v>
      </c>
      <c r="AD103">
        <v>780</v>
      </c>
      <c r="AE103">
        <v>945</v>
      </c>
      <c r="AF103">
        <v>525</v>
      </c>
      <c r="AG103">
        <v>645</v>
      </c>
      <c r="AH103">
        <v>945</v>
      </c>
      <c r="AI103">
        <v>675</v>
      </c>
      <c r="AJ103">
        <v>900</v>
      </c>
      <c r="AK103">
        <v>840</v>
      </c>
      <c r="AL103">
        <v>675</v>
      </c>
      <c r="AM103">
        <v>825</v>
      </c>
      <c r="AN103">
        <v>705</v>
      </c>
      <c r="AO103">
        <v>750</v>
      </c>
      <c r="AP103">
        <v>630</v>
      </c>
      <c r="AQ103">
        <v>735</v>
      </c>
      <c r="AR103">
        <v>570</v>
      </c>
      <c r="AS103">
        <v>630</v>
      </c>
      <c r="AT103">
        <v>975</v>
      </c>
      <c r="AU103">
        <v>0</v>
      </c>
    </row>
    <row r="104" spans="2:47" x14ac:dyDescent="0.25">
      <c r="B104" t="s">
        <v>19</v>
      </c>
      <c r="C104" t="s">
        <v>7</v>
      </c>
      <c r="D104" t="s">
        <v>8</v>
      </c>
      <c r="E104" t="s">
        <v>18</v>
      </c>
      <c r="F104" t="s">
        <v>9</v>
      </c>
      <c r="G104" t="s">
        <v>5</v>
      </c>
      <c r="H104">
        <v>225</v>
      </c>
      <c r="I104">
        <v>135</v>
      </c>
      <c r="J104">
        <v>240</v>
      </c>
      <c r="K104">
        <v>225</v>
      </c>
      <c r="L104">
        <v>270</v>
      </c>
      <c r="M104">
        <v>270</v>
      </c>
      <c r="N104">
        <v>285</v>
      </c>
      <c r="O104">
        <v>210</v>
      </c>
      <c r="P104">
        <v>330</v>
      </c>
      <c r="Q104">
        <v>270</v>
      </c>
      <c r="R104">
        <v>315</v>
      </c>
      <c r="S104">
        <v>360</v>
      </c>
      <c r="T104">
        <v>270</v>
      </c>
      <c r="U104">
        <v>210</v>
      </c>
      <c r="V104">
        <v>330</v>
      </c>
      <c r="W104">
        <v>315</v>
      </c>
      <c r="X104">
        <v>330</v>
      </c>
      <c r="Y104">
        <v>345</v>
      </c>
      <c r="Z104">
        <v>300</v>
      </c>
      <c r="AA104">
        <v>345</v>
      </c>
      <c r="AB104">
        <v>390</v>
      </c>
      <c r="AC104">
        <v>300</v>
      </c>
      <c r="AD104">
        <v>405</v>
      </c>
      <c r="AE104">
        <v>375</v>
      </c>
      <c r="AF104">
        <v>375</v>
      </c>
      <c r="AG104">
        <v>210</v>
      </c>
      <c r="AH104">
        <v>300</v>
      </c>
      <c r="AI104">
        <v>300</v>
      </c>
      <c r="AJ104">
        <v>300</v>
      </c>
      <c r="AK104">
        <v>315</v>
      </c>
      <c r="AL104">
        <v>300</v>
      </c>
      <c r="AM104">
        <v>270</v>
      </c>
      <c r="AN104">
        <v>360</v>
      </c>
      <c r="AO104">
        <v>375</v>
      </c>
      <c r="AP104">
        <v>405</v>
      </c>
      <c r="AQ104">
        <v>375</v>
      </c>
      <c r="AR104">
        <v>345</v>
      </c>
      <c r="AS104">
        <v>225</v>
      </c>
      <c r="AT104">
        <v>315</v>
      </c>
      <c r="AU104">
        <v>0</v>
      </c>
    </row>
    <row r="105" spans="2:47" x14ac:dyDescent="0.25">
      <c r="B105" t="s">
        <v>19</v>
      </c>
      <c r="C105" t="s">
        <v>12</v>
      </c>
      <c r="D105" t="s">
        <v>8</v>
      </c>
      <c r="E105" t="s">
        <v>18</v>
      </c>
      <c r="F105" t="s">
        <v>9</v>
      </c>
      <c r="G105" t="s">
        <v>5</v>
      </c>
      <c r="H105">
        <v>560</v>
      </c>
      <c r="I105">
        <v>565</v>
      </c>
      <c r="J105">
        <v>945</v>
      </c>
      <c r="K105">
        <v>705</v>
      </c>
      <c r="L105">
        <v>690</v>
      </c>
      <c r="M105">
        <v>745</v>
      </c>
      <c r="N105">
        <v>570</v>
      </c>
      <c r="O105">
        <v>400</v>
      </c>
      <c r="P105">
        <v>840</v>
      </c>
      <c r="Q105">
        <v>570</v>
      </c>
      <c r="R105">
        <v>620</v>
      </c>
      <c r="S105">
        <v>640</v>
      </c>
      <c r="T105">
        <v>605</v>
      </c>
      <c r="U105">
        <v>490</v>
      </c>
      <c r="V105">
        <v>975</v>
      </c>
      <c r="W105">
        <v>645</v>
      </c>
      <c r="X105">
        <v>685</v>
      </c>
      <c r="Y105">
        <v>825</v>
      </c>
      <c r="Z105">
        <v>615</v>
      </c>
      <c r="AA105">
        <v>440</v>
      </c>
      <c r="AB105">
        <v>885</v>
      </c>
      <c r="AC105">
        <v>525</v>
      </c>
      <c r="AD105">
        <v>645</v>
      </c>
      <c r="AE105">
        <v>730</v>
      </c>
      <c r="AF105">
        <v>530</v>
      </c>
      <c r="AG105">
        <v>505</v>
      </c>
      <c r="AH105">
        <v>1020</v>
      </c>
      <c r="AI105">
        <v>580</v>
      </c>
      <c r="AJ105">
        <v>590</v>
      </c>
      <c r="AK105">
        <v>860</v>
      </c>
      <c r="AL105">
        <v>570</v>
      </c>
      <c r="AM105">
        <v>450</v>
      </c>
      <c r="AN105">
        <v>760</v>
      </c>
      <c r="AO105">
        <v>650</v>
      </c>
      <c r="AP105">
        <v>685</v>
      </c>
      <c r="AQ105">
        <v>590</v>
      </c>
      <c r="AR105">
        <v>535</v>
      </c>
      <c r="AS105">
        <v>550</v>
      </c>
      <c r="AT105">
        <v>1050</v>
      </c>
      <c r="AU105">
        <v>0</v>
      </c>
    </row>
    <row r="106" spans="2:47" x14ac:dyDescent="0.25">
      <c r="B106" t="s">
        <v>19</v>
      </c>
      <c r="C106" t="s">
        <v>13</v>
      </c>
      <c r="D106" t="s">
        <v>8</v>
      </c>
      <c r="E106" t="s">
        <v>18</v>
      </c>
      <c r="F106" t="s">
        <v>9</v>
      </c>
      <c r="G106" t="s">
        <v>5</v>
      </c>
      <c r="H106">
        <v>555</v>
      </c>
      <c r="I106">
        <v>825</v>
      </c>
      <c r="J106">
        <v>765</v>
      </c>
      <c r="K106">
        <v>690</v>
      </c>
      <c r="L106">
        <v>630</v>
      </c>
      <c r="M106">
        <v>765</v>
      </c>
      <c r="N106">
        <v>630</v>
      </c>
      <c r="O106">
        <v>660</v>
      </c>
      <c r="P106">
        <v>660</v>
      </c>
      <c r="Q106">
        <v>555</v>
      </c>
      <c r="R106">
        <v>630</v>
      </c>
      <c r="S106">
        <v>660</v>
      </c>
      <c r="T106">
        <v>495</v>
      </c>
      <c r="U106">
        <v>660</v>
      </c>
      <c r="V106">
        <v>660</v>
      </c>
      <c r="W106">
        <v>615</v>
      </c>
      <c r="X106">
        <v>690</v>
      </c>
      <c r="Y106">
        <v>645</v>
      </c>
      <c r="Z106">
        <v>630</v>
      </c>
      <c r="AA106">
        <v>615</v>
      </c>
      <c r="AB106">
        <v>630</v>
      </c>
      <c r="AC106">
        <v>630</v>
      </c>
      <c r="AD106">
        <v>675</v>
      </c>
      <c r="AE106">
        <v>765</v>
      </c>
      <c r="AF106">
        <v>465</v>
      </c>
      <c r="AG106">
        <v>525</v>
      </c>
      <c r="AH106">
        <v>705</v>
      </c>
      <c r="AI106">
        <v>630</v>
      </c>
      <c r="AJ106">
        <v>705</v>
      </c>
      <c r="AK106">
        <v>690</v>
      </c>
      <c r="AL106">
        <v>510</v>
      </c>
      <c r="AM106">
        <v>630</v>
      </c>
      <c r="AN106">
        <v>555</v>
      </c>
      <c r="AO106">
        <v>570</v>
      </c>
      <c r="AP106">
        <v>630</v>
      </c>
      <c r="AQ106">
        <v>675</v>
      </c>
      <c r="AR106">
        <v>555</v>
      </c>
      <c r="AS106">
        <v>495</v>
      </c>
      <c r="AT106">
        <v>720</v>
      </c>
      <c r="AU106">
        <v>0</v>
      </c>
    </row>
    <row r="107" spans="2:47" x14ac:dyDescent="0.25">
      <c r="B107" t="s">
        <v>19</v>
      </c>
      <c r="C107" t="s">
        <v>14</v>
      </c>
      <c r="D107" t="s">
        <v>10</v>
      </c>
      <c r="E107" t="s">
        <v>18</v>
      </c>
      <c r="F107" t="s">
        <v>9</v>
      </c>
      <c r="G107" t="s">
        <v>5</v>
      </c>
      <c r="H107">
        <v>135</v>
      </c>
      <c r="I107">
        <v>285</v>
      </c>
      <c r="J107">
        <v>210</v>
      </c>
      <c r="K107">
        <v>195</v>
      </c>
      <c r="L107">
        <v>210</v>
      </c>
      <c r="M107">
        <v>195</v>
      </c>
      <c r="N107">
        <v>195</v>
      </c>
      <c r="O107">
        <v>195</v>
      </c>
      <c r="P107">
        <v>165</v>
      </c>
      <c r="Q107">
        <v>165</v>
      </c>
      <c r="R107">
        <v>165</v>
      </c>
      <c r="S107">
        <v>225</v>
      </c>
      <c r="T107">
        <v>165</v>
      </c>
      <c r="U107">
        <v>195</v>
      </c>
      <c r="V107">
        <v>210</v>
      </c>
      <c r="W107">
        <v>210</v>
      </c>
      <c r="X107">
        <v>195</v>
      </c>
      <c r="Y107">
        <v>225</v>
      </c>
      <c r="Z107">
        <v>165</v>
      </c>
      <c r="AA107">
        <v>195</v>
      </c>
      <c r="AB107">
        <v>210</v>
      </c>
      <c r="AC107">
        <v>195</v>
      </c>
      <c r="AD107">
        <v>180</v>
      </c>
      <c r="AE107">
        <v>210</v>
      </c>
      <c r="AF107">
        <v>135</v>
      </c>
      <c r="AG107">
        <v>165</v>
      </c>
      <c r="AH107">
        <v>210</v>
      </c>
      <c r="AI107">
        <v>180</v>
      </c>
      <c r="AJ107">
        <v>225</v>
      </c>
      <c r="AK107">
        <v>210</v>
      </c>
      <c r="AL107">
        <v>180</v>
      </c>
      <c r="AM107">
        <v>180</v>
      </c>
      <c r="AN107">
        <v>195</v>
      </c>
      <c r="AO107">
        <v>165</v>
      </c>
      <c r="AP107">
        <v>165</v>
      </c>
      <c r="AQ107">
        <v>210</v>
      </c>
      <c r="AR107">
        <v>135</v>
      </c>
      <c r="AS107">
        <v>165</v>
      </c>
      <c r="AT107">
        <v>210</v>
      </c>
      <c r="AU107">
        <v>0</v>
      </c>
    </row>
    <row r="108" spans="2:47" x14ac:dyDescent="0.25">
      <c r="B108" t="s">
        <v>19</v>
      </c>
      <c r="C108" t="s">
        <v>14</v>
      </c>
      <c r="D108" t="s">
        <v>8</v>
      </c>
      <c r="E108" t="s">
        <v>18</v>
      </c>
      <c r="F108" t="s">
        <v>9</v>
      </c>
      <c r="G108" t="s">
        <v>5</v>
      </c>
      <c r="H108">
        <v>165</v>
      </c>
      <c r="I108">
        <v>270</v>
      </c>
      <c r="J108">
        <v>225</v>
      </c>
      <c r="K108">
        <v>195</v>
      </c>
      <c r="L108">
        <v>225</v>
      </c>
      <c r="M108">
        <v>195</v>
      </c>
      <c r="N108">
        <v>210</v>
      </c>
      <c r="O108">
        <v>180</v>
      </c>
      <c r="P108">
        <v>195</v>
      </c>
      <c r="Q108">
        <v>150</v>
      </c>
      <c r="R108">
        <v>165</v>
      </c>
      <c r="S108">
        <v>210</v>
      </c>
      <c r="T108">
        <v>135</v>
      </c>
      <c r="U108">
        <v>165</v>
      </c>
      <c r="V108">
        <v>225</v>
      </c>
      <c r="W108">
        <v>195</v>
      </c>
      <c r="X108">
        <v>225</v>
      </c>
      <c r="Y108">
        <v>195</v>
      </c>
      <c r="Z108">
        <v>180</v>
      </c>
      <c r="AA108">
        <v>195</v>
      </c>
      <c r="AB108">
        <v>195</v>
      </c>
      <c r="AC108">
        <v>165</v>
      </c>
      <c r="AD108">
        <v>195</v>
      </c>
      <c r="AE108">
        <v>225</v>
      </c>
      <c r="AF108">
        <v>135</v>
      </c>
      <c r="AG108">
        <v>165</v>
      </c>
      <c r="AH108">
        <v>225</v>
      </c>
      <c r="AI108">
        <v>165</v>
      </c>
      <c r="AJ108">
        <v>210</v>
      </c>
      <c r="AK108">
        <v>210</v>
      </c>
      <c r="AL108">
        <v>165</v>
      </c>
      <c r="AM108">
        <v>210</v>
      </c>
      <c r="AN108">
        <v>165</v>
      </c>
      <c r="AO108">
        <v>180</v>
      </c>
      <c r="AP108">
        <v>165</v>
      </c>
      <c r="AQ108">
        <v>210</v>
      </c>
      <c r="AR108">
        <v>165</v>
      </c>
      <c r="AS108">
        <v>180</v>
      </c>
      <c r="AT108">
        <v>225</v>
      </c>
      <c r="AU108">
        <v>0</v>
      </c>
    </row>
    <row r="109" spans="2:47" x14ac:dyDescent="0.25">
      <c r="B109" t="s">
        <v>19</v>
      </c>
      <c r="C109" t="s">
        <v>14</v>
      </c>
      <c r="D109" t="s">
        <v>85</v>
      </c>
      <c r="E109" t="s">
        <v>18</v>
      </c>
      <c r="F109" t="s">
        <v>9</v>
      </c>
      <c r="G109" t="s">
        <v>5</v>
      </c>
      <c r="H109">
        <v>1060</v>
      </c>
      <c r="I109">
        <v>1745</v>
      </c>
      <c r="J109">
        <v>1455</v>
      </c>
      <c r="K109">
        <v>1385</v>
      </c>
      <c r="L109">
        <v>1360</v>
      </c>
      <c r="M109">
        <v>1550</v>
      </c>
      <c r="N109">
        <v>1325</v>
      </c>
      <c r="O109">
        <v>1375</v>
      </c>
      <c r="P109">
        <v>1215</v>
      </c>
      <c r="Q109">
        <v>1070</v>
      </c>
      <c r="R109">
        <v>1225</v>
      </c>
      <c r="S109">
        <v>1525</v>
      </c>
      <c r="T109">
        <v>1060</v>
      </c>
      <c r="U109">
        <v>1250</v>
      </c>
      <c r="V109">
        <v>1375</v>
      </c>
      <c r="W109">
        <v>1320</v>
      </c>
      <c r="X109">
        <v>1350</v>
      </c>
      <c r="Y109">
        <v>1465</v>
      </c>
      <c r="Z109">
        <v>1210</v>
      </c>
      <c r="AA109">
        <v>1360</v>
      </c>
      <c r="AB109">
        <v>1220</v>
      </c>
      <c r="AC109">
        <v>1060</v>
      </c>
      <c r="AD109">
        <v>1145</v>
      </c>
      <c r="AE109">
        <v>1295</v>
      </c>
      <c r="AF109">
        <v>1025</v>
      </c>
      <c r="AG109">
        <v>1105</v>
      </c>
      <c r="AH109">
        <v>1325</v>
      </c>
      <c r="AI109">
        <v>1290</v>
      </c>
      <c r="AJ109">
        <v>1285</v>
      </c>
      <c r="AK109">
        <v>1220</v>
      </c>
      <c r="AL109">
        <v>1230</v>
      </c>
      <c r="AM109">
        <v>1405</v>
      </c>
      <c r="AN109">
        <v>1175</v>
      </c>
      <c r="AO109">
        <v>1180</v>
      </c>
      <c r="AP109">
        <v>1180</v>
      </c>
      <c r="AQ109">
        <v>1220</v>
      </c>
      <c r="AR109">
        <v>1035</v>
      </c>
      <c r="AS109">
        <v>1005</v>
      </c>
      <c r="AT109">
        <v>1365</v>
      </c>
      <c r="AU109">
        <v>0</v>
      </c>
    </row>
    <row r="110" spans="2:47" x14ac:dyDescent="0.25">
      <c r="B110" t="s">
        <v>19</v>
      </c>
      <c r="C110" t="s">
        <v>7</v>
      </c>
      <c r="D110" t="s">
        <v>8</v>
      </c>
      <c r="E110" t="s">
        <v>21</v>
      </c>
      <c r="F110" t="s">
        <v>9</v>
      </c>
      <c r="G110" t="s">
        <v>5</v>
      </c>
      <c r="H110">
        <v>315</v>
      </c>
      <c r="I110">
        <v>210</v>
      </c>
      <c r="J110">
        <v>375</v>
      </c>
      <c r="K110">
        <v>375</v>
      </c>
      <c r="L110">
        <v>345</v>
      </c>
      <c r="M110">
        <v>390</v>
      </c>
      <c r="N110">
        <v>405</v>
      </c>
      <c r="O110">
        <v>330</v>
      </c>
      <c r="P110">
        <v>435</v>
      </c>
      <c r="Q110">
        <v>450</v>
      </c>
      <c r="R110">
        <v>540</v>
      </c>
      <c r="S110">
        <v>555</v>
      </c>
      <c r="T110">
        <v>405</v>
      </c>
      <c r="U110">
        <v>300</v>
      </c>
      <c r="V110">
        <v>480</v>
      </c>
      <c r="W110">
        <v>465</v>
      </c>
      <c r="X110">
        <v>480</v>
      </c>
      <c r="Y110">
        <v>435</v>
      </c>
      <c r="Z110">
        <v>480</v>
      </c>
      <c r="AA110">
        <v>465</v>
      </c>
      <c r="AB110">
        <v>495</v>
      </c>
      <c r="AC110">
        <v>525</v>
      </c>
      <c r="AD110">
        <v>495</v>
      </c>
      <c r="AE110">
        <v>540</v>
      </c>
      <c r="AF110">
        <v>525</v>
      </c>
      <c r="AG110">
        <v>330</v>
      </c>
      <c r="AH110">
        <v>435</v>
      </c>
      <c r="AI110">
        <v>450</v>
      </c>
      <c r="AJ110">
        <v>420</v>
      </c>
      <c r="AK110">
        <v>465</v>
      </c>
      <c r="AL110">
        <v>435</v>
      </c>
      <c r="AM110">
        <v>405</v>
      </c>
      <c r="AN110">
        <v>555</v>
      </c>
      <c r="AO110">
        <v>555</v>
      </c>
      <c r="AP110">
        <v>555</v>
      </c>
      <c r="AQ110">
        <v>600</v>
      </c>
      <c r="AR110">
        <v>525</v>
      </c>
      <c r="AS110">
        <v>330</v>
      </c>
      <c r="AT110">
        <v>450</v>
      </c>
      <c r="AU110">
        <v>0</v>
      </c>
    </row>
    <row r="111" spans="2:47" x14ac:dyDescent="0.25">
      <c r="B111" t="s">
        <v>19</v>
      </c>
      <c r="C111" t="s">
        <v>12</v>
      </c>
      <c r="D111" t="s">
        <v>11</v>
      </c>
      <c r="E111" t="s">
        <v>21</v>
      </c>
      <c r="F111" t="s">
        <v>9</v>
      </c>
      <c r="G111" t="s">
        <v>5</v>
      </c>
      <c r="H111">
        <v>120</v>
      </c>
      <c r="I111">
        <v>120</v>
      </c>
      <c r="J111">
        <v>210</v>
      </c>
      <c r="K111">
        <v>165</v>
      </c>
      <c r="L111">
        <v>165</v>
      </c>
      <c r="M111">
        <v>165</v>
      </c>
      <c r="N111">
        <v>135</v>
      </c>
      <c r="O111">
        <v>90</v>
      </c>
      <c r="P111">
        <v>180</v>
      </c>
      <c r="Q111">
        <v>150</v>
      </c>
      <c r="R111">
        <v>150</v>
      </c>
      <c r="S111">
        <v>165</v>
      </c>
      <c r="T111">
        <v>135</v>
      </c>
      <c r="U111">
        <v>135</v>
      </c>
      <c r="V111">
        <v>210</v>
      </c>
      <c r="W111">
        <v>150</v>
      </c>
      <c r="X111">
        <v>150</v>
      </c>
      <c r="Y111">
        <v>165</v>
      </c>
      <c r="Z111">
        <v>120</v>
      </c>
      <c r="AA111">
        <v>105</v>
      </c>
      <c r="AB111">
        <v>195</v>
      </c>
      <c r="AC111">
        <v>120</v>
      </c>
      <c r="AD111">
        <v>165</v>
      </c>
      <c r="AE111">
        <v>165</v>
      </c>
      <c r="AF111">
        <v>120</v>
      </c>
      <c r="AG111">
        <v>105</v>
      </c>
      <c r="AH111">
        <v>195</v>
      </c>
      <c r="AI111">
        <v>135</v>
      </c>
      <c r="AJ111">
        <v>165</v>
      </c>
      <c r="AK111">
        <v>180</v>
      </c>
      <c r="AL111">
        <v>135</v>
      </c>
      <c r="AM111">
        <v>105</v>
      </c>
      <c r="AN111">
        <v>165</v>
      </c>
      <c r="AO111">
        <v>150</v>
      </c>
      <c r="AP111">
        <v>135</v>
      </c>
      <c r="AQ111">
        <v>150</v>
      </c>
      <c r="AR111">
        <v>150</v>
      </c>
      <c r="AS111">
        <v>135</v>
      </c>
      <c r="AT111">
        <v>195</v>
      </c>
      <c r="AU111">
        <v>0</v>
      </c>
    </row>
    <row r="112" spans="2:47" x14ac:dyDescent="0.25">
      <c r="B112" t="s">
        <v>19</v>
      </c>
      <c r="C112" t="s">
        <v>12</v>
      </c>
      <c r="D112" t="s">
        <v>8</v>
      </c>
      <c r="E112" t="s">
        <v>21</v>
      </c>
      <c r="F112" t="s">
        <v>9</v>
      </c>
      <c r="G112" t="s">
        <v>5</v>
      </c>
      <c r="H112">
        <v>315</v>
      </c>
      <c r="I112">
        <v>330</v>
      </c>
      <c r="J112">
        <v>615</v>
      </c>
      <c r="K112">
        <v>435</v>
      </c>
      <c r="L112">
        <v>375</v>
      </c>
      <c r="M112">
        <v>480</v>
      </c>
      <c r="N112">
        <v>330</v>
      </c>
      <c r="O112">
        <v>255</v>
      </c>
      <c r="P112">
        <v>495</v>
      </c>
      <c r="Q112">
        <v>405</v>
      </c>
      <c r="R112">
        <v>435</v>
      </c>
      <c r="S112">
        <v>405</v>
      </c>
      <c r="T112">
        <v>375</v>
      </c>
      <c r="U112">
        <v>345</v>
      </c>
      <c r="V112">
        <v>585</v>
      </c>
      <c r="W112">
        <v>390</v>
      </c>
      <c r="X112">
        <v>435</v>
      </c>
      <c r="Y112">
        <v>510</v>
      </c>
      <c r="Z112">
        <v>345</v>
      </c>
      <c r="AA112">
        <v>285</v>
      </c>
      <c r="AB112">
        <v>540</v>
      </c>
      <c r="AC112">
        <v>345</v>
      </c>
      <c r="AD112">
        <v>405</v>
      </c>
      <c r="AE112">
        <v>450</v>
      </c>
      <c r="AF112">
        <v>330</v>
      </c>
      <c r="AG112">
        <v>330</v>
      </c>
      <c r="AH112">
        <v>525</v>
      </c>
      <c r="AI112">
        <v>360</v>
      </c>
      <c r="AJ112">
        <v>375</v>
      </c>
      <c r="AK112">
        <v>555</v>
      </c>
      <c r="AL112">
        <v>360</v>
      </c>
      <c r="AM112">
        <v>285</v>
      </c>
      <c r="AN112">
        <v>510</v>
      </c>
      <c r="AO112">
        <v>420</v>
      </c>
      <c r="AP112">
        <v>360</v>
      </c>
      <c r="AQ112">
        <v>405</v>
      </c>
      <c r="AR112">
        <v>360</v>
      </c>
      <c r="AS112">
        <v>345</v>
      </c>
      <c r="AT112">
        <v>540</v>
      </c>
      <c r="AU112">
        <v>0</v>
      </c>
    </row>
    <row r="113" spans="2:47" x14ac:dyDescent="0.25">
      <c r="B113" t="s">
        <v>19</v>
      </c>
      <c r="C113" t="s">
        <v>12</v>
      </c>
      <c r="D113" t="s">
        <v>10</v>
      </c>
      <c r="E113" t="s">
        <v>21</v>
      </c>
      <c r="F113" t="s">
        <v>9</v>
      </c>
      <c r="G113" t="s">
        <v>5</v>
      </c>
      <c r="H113">
        <v>405</v>
      </c>
      <c r="I113">
        <v>375</v>
      </c>
      <c r="J113">
        <v>645</v>
      </c>
      <c r="K113">
        <v>465</v>
      </c>
      <c r="L113">
        <v>450</v>
      </c>
      <c r="M113">
        <v>600</v>
      </c>
      <c r="N113">
        <v>375</v>
      </c>
      <c r="O113">
        <v>285</v>
      </c>
      <c r="P113">
        <v>615</v>
      </c>
      <c r="Q113">
        <v>435</v>
      </c>
      <c r="R113">
        <v>420</v>
      </c>
      <c r="S113">
        <v>435</v>
      </c>
      <c r="T113">
        <v>405</v>
      </c>
      <c r="U113">
        <v>360</v>
      </c>
      <c r="V113">
        <v>720</v>
      </c>
      <c r="W113">
        <v>390</v>
      </c>
      <c r="X113">
        <v>465</v>
      </c>
      <c r="Y113">
        <v>480</v>
      </c>
      <c r="Z113">
        <v>360</v>
      </c>
      <c r="AA113">
        <v>345</v>
      </c>
      <c r="AB113">
        <v>630</v>
      </c>
      <c r="AC113">
        <v>390</v>
      </c>
      <c r="AD113">
        <v>435</v>
      </c>
      <c r="AE113">
        <v>435</v>
      </c>
      <c r="AF113">
        <v>345</v>
      </c>
      <c r="AG113">
        <v>390</v>
      </c>
      <c r="AH113">
        <v>615</v>
      </c>
      <c r="AI113">
        <v>405</v>
      </c>
      <c r="AJ113">
        <v>405</v>
      </c>
      <c r="AK113">
        <v>570</v>
      </c>
      <c r="AL113">
        <v>405</v>
      </c>
      <c r="AM113">
        <v>300</v>
      </c>
      <c r="AN113">
        <v>540</v>
      </c>
      <c r="AO113">
        <v>420</v>
      </c>
      <c r="AP113">
        <v>435</v>
      </c>
      <c r="AQ113">
        <v>390</v>
      </c>
      <c r="AR113">
        <v>375</v>
      </c>
      <c r="AS113">
        <v>375</v>
      </c>
      <c r="AT113">
        <v>630</v>
      </c>
      <c r="AU113">
        <v>0</v>
      </c>
    </row>
    <row r="114" spans="2:47" x14ac:dyDescent="0.25">
      <c r="B114" t="s">
        <v>19</v>
      </c>
      <c r="C114" t="s">
        <v>12</v>
      </c>
      <c r="D114" t="s">
        <v>85</v>
      </c>
      <c r="E114" t="s">
        <v>21</v>
      </c>
      <c r="F114" t="s">
        <v>9</v>
      </c>
      <c r="G114" t="s">
        <v>5</v>
      </c>
      <c r="H114">
        <v>810</v>
      </c>
      <c r="I114">
        <v>830</v>
      </c>
      <c r="J114">
        <v>1380</v>
      </c>
      <c r="K114">
        <v>1045</v>
      </c>
      <c r="L114">
        <v>965</v>
      </c>
      <c r="M114">
        <v>1145</v>
      </c>
      <c r="N114">
        <v>860</v>
      </c>
      <c r="O114">
        <v>730</v>
      </c>
      <c r="P114">
        <v>1365</v>
      </c>
      <c r="Q114">
        <v>980</v>
      </c>
      <c r="R114">
        <v>1030</v>
      </c>
      <c r="S114">
        <v>1060</v>
      </c>
      <c r="T114">
        <v>825</v>
      </c>
      <c r="U114">
        <v>745</v>
      </c>
      <c r="V114">
        <v>1435</v>
      </c>
      <c r="W114">
        <v>845</v>
      </c>
      <c r="X114">
        <v>1125</v>
      </c>
      <c r="Y114">
        <v>1120</v>
      </c>
      <c r="Z114">
        <v>795</v>
      </c>
      <c r="AA114">
        <v>730</v>
      </c>
      <c r="AB114">
        <v>1250</v>
      </c>
      <c r="AC114">
        <v>815</v>
      </c>
      <c r="AD114">
        <v>1065</v>
      </c>
      <c r="AE114">
        <v>1045</v>
      </c>
      <c r="AF114">
        <v>805</v>
      </c>
      <c r="AG114">
        <v>815</v>
      </c>
      <c r="AH114">
        <v>1375</v>
      </c>
      <c r="AI114">
        <v>880</v>
      </c>
      <c r="AJ114">
        <v>1060</v>
      </c>
      <c r="AK114">
        <v>1315</v>
      </c>
      <c r="AL114">
        <v>900</v>
      </c>
      <c r="AM114">
        <v>810</v>
      </c>
      <c r="AN114">
        <v>1155</v>
      </c>
      <c r="AO114">
        <v>940</v>
      </c>
      <c r="AP114">
        <v>1015</v>
      </c>
      <c r="AQ114">
        <v>890</v>
      </c>
      <c r="AR114">
        <v>925</v>
      </c>
      <c r="AS114">
        <v>905</v>
      </c>
      <c r="AT114">
        <v>1415</v>
      </c>
      <c r="AU114">
        <v>0</v>
      </c>
    </row>
    <row r="115" spans="2:47" x14ac:dyDescent="0.25">
      <c r="B115" t="s">
        <v>19</v>
      </c>
      <c r="C115" t="s">
        <v>13</v>
      </c>
      <c r="D115" t="s">
        <v>10</v>
      </c>
      <c r="E115" t="s">
        <v>21</v>
      </c>
      <c r="F115" t="s">
        <v>9</v>
      </c>
      <c r="G115" t="s">
        <v>5</v>
      </c>
      <c r="H115">
        <v>120</v>
      </c>
      <c r="I115">
        <v>180</v>
      </c>
      <c r="J115">
        <v>180</v>
      </c>
      <c r="K115">
        <v>150</v>
      </c>
      <c r="L115">
        <v>150</v>
      </c>
      <c r="M115">
        <v>165</v>
      </c>
      <c r="N115">
        <v>150</v>
      </c>
      <c r="O115">
        <v>135</v>
      </c>
      <c r="P115">
        <v>120</v>
      </c>
      <c r="Q115">
        <v>120</v>
      </c>
      <c r="R115">
        <v>120</v>
      </c>
      <c r="S115">
        <v>165</v>
      </c>
      <c r="T115">
        <v>120</v>
      </c>
      <c r="U115">
        <v>135</v>
      </c>
      <c r="V115">
        <v>150</v>
      </c>
      <c r="W115">
        <v>150</v>
      </c>
      <c r="X115">
        <v>165</v>
      </c>
      <c r="Y115">
        <v>150</v>
      </c>
      <c r="Z115">
        <v>135</v>
      </c>
      <c r="AA115">
        <v>135</v>
      </c>
      <c r="AB115">
        <v>135</v>
      </c>
      <c r="AC115">
        <v>135</v>
      </c>
      <c r="AD115">
        <v>150</v>
      </c>
      <c r="AE115">
        <v>180</v>
      </c>
      <c r="AF115">
        <v>105</v>
      </c>
      <c r="AG115">
        <v>150</v>
      </c>
      <c r="AH115">
        <v>165</v>
      </c>
      <c r="AI115">
        <v>135</v>
      </c>
      <c r="AJ115">
        <v>150</v>
      </c>
      <c r="AK115">
        <v>165</v>
      </c>
      <c r="AL115">
        <v>135</v>
      </c>
      <c r="AM115">
        <v>135</v>
      </c>
      <c r="AN115">
        <v>135</v>
      </c>
      <c r="AO115">
        <v>135</v>
      </c>
      <c r="AP115">
        <v>120</v>
      </c>
      <c r="AQ115">
        <v>150</v>
      </c>
      <c r="AR115">
        <v>105</v>
      </c>
      <c r="AS115">
        <v>120</v>
      </c>
      <c r="AT115">
        <v>165</v>
      </c>
      <c r="AU115">
        <v>0</v>
      </c>
    </row>
    <row r="116" spans="2:47" x14ac:dyDescent="0.25">
      <c r="B116" t="s">
        <v>19</v>
      </c>
      <c r="C116" t="s">
        <v>13</v>
      </c>
      <c r="D116" t="s">
        <v>8</v>
      </c>
      <c r="E116" t="s">
        <v>21</v>
      </c>
      <c r="F116" t="s">
        <v>9</v>
      </c>
      <c r="G116" t="s">
        <v>5</v>
      </c>
      <c r="H116">
        <v>810</v>
      </c>
      <c r="I116">
        <v>1170</v>
      </c>
      <c r="J116">
        <v>1095</v>
      </c>
      <c r="K116">
        <v>1125</v>
      </c>
      <c r="L116">
        <v>990</v>
      </c>
      <c r="M116">
        <v>1005</v>
      </c>
      <c r="N116">
        <v>885</v>
      </c>
      <c r="O116">
        <v>870</v>
      </c>
      <c r="P116">
        <v>900</v>
      </c>
      <c r="Q116">
        <v>915</v>
      </c>
      <c r="R116">
        <v>870</v>
      </c>
      <c r="S116">
        <v>1020</v>
      </c>
      <c r="T116">
        <v>780</v>
      </c>
      <c r="U116">
        <v>825</v>
      </c>
      <c r="V116">
        <v>1110</v>
      </c>
      <c r="W116">
        <v>930</v>
      </c>
      <c r="X116">
        <v>1080</v>
      </c>
      <c r="Y116">
        <v>1005</v>
      </c>
      <c r="Z116">
        <v>945</v>
      </c>
      <c r="AA116">
        <v>870</v>
      </c>
      <c r="AB116">
        <v>1080</v>
      </c>
      <c r="AC116">
        <v>975</v>
      </c>
      <c r="AD116">
        <v>855</v>
      </c>
      <c r="AE116">
        <v>1065</v>
      </c>
      <c r="AF116">
        <v>765</v>
      </c>
      <c r="AG116">
        <v>915</v>
      </c>
      <c r="AH116">
        <v>1155</v>
      </c>
      <c r="AI116">
        <v>900</v>
      </c>
      <c r="AJ116">
        <v>1155</v>
      </c>
      <c r="AK116">
        <v>1080</v>
      </c>
      <c r="AL116">
        <v>840</v>
      </c>
      <c r="AM116">
        <v>915</v>
      </c>
      <c r="AN116">
        <v>900</v>
      </c>
      <c r="AO116">
        <v>840</v>
      </c>
      <c r="AP116">
        <v>915</v>
      </c>
      <c r="AQ116">
        <v>870</v>
      </c>
      <c r="AR116">
        <v>705</v>
      </c>
      <c r="AS116">
        <v>750</v>
      </c>
      <c r="AT116">
        <v>1185</v>
      </c>
      <c r="AU116">
        <v>0</v>
      </c>
    </row>
    <row r="117" spans="2:47" x14ac:dyDescent="0.25">
      <c r="B117" t="s">
        <v>19</v>
      </c>
      <c r="C117" t="s">
        <v>14</v>
      </c>
      <c r="D117" t="s">
        <v>8</v>
      </c>
      <c r="E117" t="s">
        <v>21</v>
      </c>
      <c r="F117" t="s">
        <v>9</v>
      </c>
      <c r="G117" t="s">
        <v>5</v>
      </c>
      <c r="H117">
        <v>555</v>
      </c>
      <c r="I117">
        <v>1125</v>
      </c>
      <c r="J117">
        <v>930</v>
      </c>
      <c r="K117">
        <v>750</v>
      </c>
      <c r="L117">
        <v>915</v>
      </c>
      <c r="M117">
        <v>840</v>
      </c>
      <c r="N117">
        <v>780</v>
      </c>
      <c r="O117">
        <v>780</v>
      </c>
      <c r="P117">
        <v>750</v>
      </c>
      <c r="Q117">
        <v>660</v>
      </c>
      <c r="R117">
        <v>690</v>
      </c>
      <c r="S117">
        <v>810</v>
      </c>
      <c r="T117">
        <v>630</v>
      </c>
      <c r="U117">
        <v>750</v>
      </c>
      <c r="V117">
        <v>795</v>
      </c>
      <c r="W117">
        <v>735</v>
      </c>
      <c r="X117">
        <v>915</v>
      </c>
      <c r="Y117">
        <v>885</v>
      </c>
      <c r="Z117">
        <v>780</v>
      </c>
      <c r="AA117">
        <v>780</v>
      </c>
      <c r="AB117">
        <v>780</v>
      </c>
      <c r="AC117">
        <v>720</v>
      </c>
      <c r="AD117">
        <v>735</v>
      </c>
      <c r="AE117">
        <v>780</v>
      </c>
      <c r="AF117">
        <v>540</v>
      </c>
      <c r="AG117">
        <v>705</v>
      </c>
      <c r="AH117">
        <v>780</v>
      </c>
      <c r="AI117">
        <v>645</v>
      </c>
      <c r="AJ117">
        <v>765</v>
      </c>
      <c r="AK117">
        <v>735</v>
      </c>
      <c r="AL117">
        <v>615</v>
      </c>
      <c r="AM117">
        <v>810</v>
      </c>
      <c r="AN117">
        <v>765</v>
      </c>
      <c r="AO117">
        <v>660</v>
      </c>
      <c r="AP117">
        <v>615</v>
      </c>
      <c r="AQ117">
        <v>810</v>
      </c>
      <c r="AR117">
        <v>540</v>
      </c>
      <c r="AS117">
        <v>615</v>
      </c>
      <c r="AT117">
        <v>810</v>
      </c>
      <c r="AU117">
        <v>0</v>
      </c>
    </row>
    <row r="118" spans="2:47" x14ac:dyDescent="0.25">
      <c r="B118" t="s">
        <v>19</v>
      </c>
      <c r="C118" t="s">
        <v>14</v>
      </c>
      <c r="D118" t="s">
        <v>10</v>
      </c>
      <c r="E118" t="s">
        <v>21</v>
      </c>
      <c r="F118" t="s">
        <v>9</v>
      </c>
      <c r="G118" t="s">
        <v>5</v>
      </c>
      <c r="H118">
        <v>750</v>
      </c>
      <c r="I118">
        <v>1140</v>
      </c>
      <c r="J118">
        <v>915</v>
      </c>
      <c r="K118">
        <v>885</v>
      </c>
      <c r="L118">
        <v>975</v>
      </c>
      <c r="M118">
        <v>885</v>
      </c>
      <c r="N118">
        <v>900</v>
      </c>
      <c r="O118">
        <v>825</v>
      </c>
      <c r="P118">
        <v>840</v>
      </c>
      <c r="Q118">
        <v>795</v>
      </c>
      <c r="R118">
        <v>840</v>
      </c>
      <c r="S118">
        <v>960</v>
      </c>
      <c r="T118">
        <v>690</v>
      </c>
      <c r="U118">
        <v>750</v>
      </c>
      <c r="V118">
        <v>900</v>
      </c>
      <c r="W118">
        <v>870</v>
      </c>
      <c r="X118">
        <v>1050</v>
      </c>
      <c r="Y118">
        <v>960</v>
      </c>
      <c r="Z118">
        <v>825</v>
      </c>
      <c r="AA118">
        <v>780</v>
      </c>
      <c r="AB118">
        <v>960</v>
      </c>
      <c r="AC118">
        <v>825</v>
      </c>
      <c r="AD118">
        <v>765</v>
      </c>
      <c r="AE118">
        <v>975</v>
      </c>
      <c r="AF118">
        <v>585</v>
      </c>
      <c r="AG118">
        <v>825</v>
      </c>
      <c r="AH118">
        <v>1050</v>
      </c>
      <c r="AI118">
        <v>750</v>
      </c>
      <c r="AJ118">
        <v>960</v>
      </c>
      <c r="AK118">
        <v>990</v>
      </c>
      <c r="AL118">
        <v>840</v>
      </c>
      <c r="AM118">
        <v>945</v>
      </c>
      <c r="AN118">
        <v>810</v>
      </c>
      <c r="AO118">
        <v>705</v>
      </c>
      <c r="AP118">
        <v>855</v>
      </c>
      <c r="AQ118">
        <v>855</v>
      </c>
      <c r="AR118">
        <v>630</v>
      </c>
      <c r="AS118">
        <v>735</v>
      </c>
      <c r="AT118">
        <v>1080</v>
      </c>
      <c r="AU118">
        <v>0</v>
      </c>
    </row>
    <row r="119" spans="2:47" x14ac:dyDescent="0.25">
      <c r="B119" t="s">
        <v>19</v>
      </c>
      <c r="C119" t="s">
        <v>14</v>
      </c>
      <c r="D119" t="s">
        <v>85</v>
      </c>
      <c r="E119" t="s">
        <v>21</v>
      </c>
      <c r="F119" t="s">
        <v>9</v>
      </c>
      <c r="G119" t="s">
        <v>5</v>
      </c>
      <c r="H119">
        <v>1560</v>
      </c>
      <c r="I119">
        <v>2695</v>
      </c>
      <c r="J119">
        <v>2025</v>
      </c>
      <c r="K119">
        <v>2220</v>
      </c>
      <c r="L119">
        <v>2000</v>
      </c>
      <c r="M119">
        <v>2195</v>
      </c>
      <c r="N119">
        <v>2060</v>
      </c>
      <c r="O119">
        <v>2005</v>
      </c>
      <c r="P119">
        <v>1620</v>
      </c>
      <c r="Q119">
        <v>1785</v>
      </c>
      <c r="R119">
        <v>1835</v>
      </c>
      <c r="S119">
        <v>2270</v>
      </c>
      <c r="T119">
        <v>1460</v>
      </c>
      <c r="U119">
        <v>1730</v>
      </c>
      <c r="V119">
        <v>1980</v>
      </c>
      <c r="W119">
        <v>2055</v>
      </c>
      <c r="X119">
        <v>2215</v>
      </c>
      <c r="Y119">
        <v>2140</v>
      </c>
      <c r="Z119">
        <v>1905</v>
      </c>
      <c r="AA119">
        <v>1705</v>
      </c>
      <c r="AB119">
        <v>2090</v>
      </c>
      <c r="AC119">
        <v>1715</v>
      </c>
      <c r="AD119">
        <v>1675</v>
      </c>
      <c r="AE119">
        <v>2345</v>
      </c>
      <c r="AF119">
        <v>1510</v>
      </c>
      <c r="AG119">
        <v>1640</v>
      </c>
      <c r="AH119">
        <v>2205</v>
      </c>
      <c r="AI119">
        <v>1860</v>
      </c>
      <c r="AJ119">
        <v>2360</v>
      </c>
      <c r="AK119">
        <v>1995</v>
      </c>
      <c r="AL119">
        <v>1780</v>
      </c>
      <c r="AM119">
        <v>1915</v>
      </c>
      <c r="AN119">
        <v>1675</v>
      </c>
      <c r="AO119">
        <v>1875</v>
      </c>
      <c r="AP119">
        <v>1620</v>
      </c>
      <c r="AQ119">
        <v>1945</v>
      </c>
      <c r="AR119">
        <v>1505</v>
      </c>
      <c r="AS119">
        <v>1770</v>
      </c>
      <c r="AT119">
        <v>2270</v>
      </c>
      <c r="AU119">
        <v>0</v>
      </c>
    </row>
    <row r="120" spans="2:47" x14ac:dyDescent="0.25">
      <c r="B120" t="s">
        <v>36</v>
      </c>
      <c r="C120" t="s">
        <v>7</v>
      </c>
      <c r="D120" t="s">
        <v>8</v>
      </c>
      <c r="E120" t="s">
        <v>21</v>
      </c>
      <c r="F120" t="s">
        <v>9</v>
      </c>
      <c r="G120" t="s">
        <v>5</v>
      </c>
      <c r="H120">
        <v>236</v>
      </c>
      <c r="I120">
        <v>150</v>
      </c>
      <c r="J120">
        <v>254</v>
      </c>
      <c r="K120">
        <v>243</v>
      </c>
      <c r="L120">
        <v>284</v>
      </c>
      <c r="M120">
        <v>289</v>
      </c>
      <c r="N120">
        <v>296</v>
      </c>
      <c r="O120">
        <v>231</v>
      </c>
      <c r="P120">
        <v>337</v>
      </c>
      <c r="Q120">
        <v>273</v>
      </c>
      <c r="R120">
        <v>315</v>
      </c>
      <c r="S120">
        <v>356</v>
      </c>
      <c r="T120">
        <v>270</v>
      </c>
      <c r="U120">
        <v>204</v>
      </c>
      <c r="V120">
        <v>356</v>
      </c>
      <c r="W120">
        <v>299</v>
      </c>
      <c r="X120">
        <v>347</v>
      </c>
      <c r="Y120">
        <v>383</v>
      </c>
      <c r="Z120">
        <v>309</v>
      </c>
      <c r="AA120">
        <v>369</v>
      </c>
      <c r="AB120">
        <v>421</v>
      </c>
      <c r="AC120">
        <v>312</v>
      </c>
      <c r="AD120">
        <v>425</v>
      </c>
      <c r="AE120">
        <v>390</v>
      </c>
      <c r="AF120">
        <v>398</v>
      </c>
      <c r="AG120">
        <v>210</v>
      </c>
      <c r="AH120">
        <v>300</v>
      </c>
      <c r="AI120">
        <v>291</v>
      </c>
      <c r="AJ120">
        <v>318</v>
      </c>
      <c r="AK120">
        <v>318</v>
      </c>
      <c r="AL120">
        <v>306</v>
      </c>
      <c r="AM120">
        <v>284</v>
      </c>
      <c r="AN120">
        <v>353</v>
      </c>
      <c r="AO120">
        <v>416</v>
      </c>
      <c r="AP120">
        <v>413</v>
      </c>
      <c r="AQ120">
        <v>364</v>
      </c>
      <c r="AR120">
        <v>386</v>
      </c>
      <c r="AS120">
        <v>223</v>
      </c>
      <c r="AT120">
        <v>302</v>
      </c>
      <c r="AU120">
        <v>0</v>
      </c>
    </row>
    <row r="121" spans="2:47" x14ac:dyDescent="0.25">
      <c r="B121" t="s">
        <v>36</v>
      </c>
      <c r="C121" t="s">
        <v>12</v>
      </c>
      <c r="D121" t="s">
        <v>8</v>
      </c>
      <c r="E121" t="s">
        <v>21</v>
      </c>
      <c r="F121" t="s">
        <v>9</v>
      </c>
      <c r="G121" t="s">
        <v>5</v>
      </c>
      <c r="H121">
        <v>599</v>
      </c>
      <c r="I121">
        <v>599</v>
      </c>
      <c r="J121">
        <v>1011</v>
      </c>
      <c r="K121">
        <v>670</v>
      </c>
      <c r="L121">
        <v>766</v>
      </c>
      <c r="M121">
        <v>790</v>
      </c>
      <c r="N121">
        <v>638</v>
      </c>
      <c r="O121">
        <v>424</v>
      </c>
      <c r="P121">
        <v>932</v>
      </c>
      <c r="Q121">
        <v>576</v>
      </c>
      <c r="R121">
        <v>632</v>
      </c>
      <c r="S121">
        <v>698</v>
      </c>
      <c r="T121">
        <v>605</v>
      </c>
      <c r="U121">
        <v>534</v>
      </c>
      <c r="V121">
        <v>1073</v>
      </c>
      <c r="W121">
        <v>703</v>
      </c>
      <c r="X121">
        <v>678</v>
      </c>
      <c r="Y121">
        <v>825</v>
      </c>
      <c r="Z121">
        <v>670</v>
      </c>
      <c r="AA121">
        <v>422</v>
      </c>
      <c r="AB121">
        <v>974</v>
      </c>
      <c r="AC121">
        <v>583</v>
      </c>
      <c r="AD121">
        <v>716</v>
      </c>
      <c r="AE121">
        <v>752</v>
      </c>
      <c r="AF121">
        <v>594</v>
      </c>
      <c r="AG121">
        <v>500</v>
      </c>
      <c r="AH121">
        <v>1020</v>
      </c>
      <c r="AI121">
        <v>568</v>
      </c>
      <c r="AJ121">
        <v>643</v>
      </c>
      <c r="AK121">
        <v>920</v>
      </c>
      <c r="AL121">
        <v>638</v>
      </c>
      <c r="AM121">
        <v>441</v>
      </c>
      <c r="AN121">
        <v>806</v>
      </c>
      <c r="AO121">
        <v>644</v>
      </c>
      <c r="AP121">
        <v>733</v>
      </c>
      <c r="AQ121">
        <v>602</v>
      </c>
      <c r="AR121">
        <v>583</v>
      </c>
      <c r="AS121">
        <v>550</v>
      </c>
      <c r="AT121">
        <v>1134</v>
      </c>
      <c r="AU121">
        <v>0</v>
      </c>
    </row>
    <row r="122" spans="2:47" x14ac:dyDescent="0.25">
      <c r="B122" t="s">
        <v>36</v>
      </c>
      <c r="C122" t="s">
        <v>13</v>
      </c>
      <c r="D122" t="s">
        <v>8</v>
      </c>
      <c r="E122" t="s">
        <v>21</v>
      </c>
      <c r="F122" t="s">
        <v>9</v>
      </c>
      <c r="G122" t="s">
        <v>5</v>
      </c>
      <c r="H122">
        <v>594</v>
      </c>
      <c r="I122">
        <v>784</v>
      </c>
      <c r="J122">
        <v>773</v>
      </c>
      <c r="K122">
        <v>676</v>
      </c>
      <c r="L122">
        <v>674</v>
      </c>
      <c r="M122">
        <v>765</v>
      </c>
      <c r="N122">
        <v>643</v>
      </c>
      <c r="O122">
        <v>680</v>
      </c>
      <c r="P122">
        <v>627</v>
      </c>
      <c r="Q122">
        <v>599</v>
      </c>
      <c r="R122">
        <v>680</v>
      </c>
      <c r="S122">
        <v>719</v>
      </c>
      <c r="T122">
        <v>510</v>
      </c>
      <c r="U122">
        <v>700</v>
      </c>
      <c r="V122">
        <v>733</v>
      </c>
      <c r="W122">
        <v>590</v>
      </c>
      <c r="X122">
        <v>725</v>
      </c>
      <c r="Y122">
        <v>716</v>
      </c>
      <c r="Z122">
        <v>624</v>
      </c>
      <c r="AA122">
        <v>621</v>
      </c>
      <c r="AB122">
        <v>599</v>
      </c>
      <c r="AC122">
        <v>643</v>
      </c>
      <c r="AD122">
        <v>695</v>
      </c>
      <c r="AE122">
        <v>811</v>
      </c>
      <c r="AF122">
        <v>498</v>
      </c>
      <c r="AG122">
        <v>578</v>
      </c>
      <c r="AH122">
        <v>719</v>
      </c>
      <c r="AI122">
        <v>630</v>
      </c>
      <c r="AJ122">
        <v>776</v>
      </c>
      <c r="AK122">
        <v>676</v>
      </c>
      <c r="AL122">
        <v>520</v>
      </c>
      <c r="AM122">
        <v>643</v>
      </c>
      <c r="AN122">
        <v>527</v>
      </c>
      <c r="AO122">
        <v>587</v>
      </c>
      <c r="AP122">
        <v>706</v>
      </c>
      <c r="AQ122">
        <v>743</v>
      </c>
      <c r="AR122">
        <v>577</v>
      </c>
      <c r="AS122">
        <v>515</v>
      </c>
      <c r="AT122">
        <v>756</v>
      </c>
      <c r="AU122">
        <v>0</v>
      </c>
    </row>
    <row r="123" spans="2:47" ht="15.75" customHeight="1" x14ac:dyDescent="0.25">
      <c r="B123" t="s">
        <v>36</v>
      </c>
      <c r="C123" t="s">
        <v>14</v>
      </c>
      <c r="D123" t="s">
        <v>8</v>
      </c>
      <c r="E123" t="s">
        <v>21</v>
      </c>
      <c r="F123" t="s">
        <v>9</v>
      </c>
      <c r="G123" t="s">
        <v>5</v>
      </c>
      <c r="H123">
        <v>173</v>
      </c>
      <c r="I123">
        <v>278</v>
      </c>
      <c r="J123">
        <v>239</v>
      </c>
      <c r="K123">
        <v>189</v>
      </c>
      <c r="L123">
        <v>236</v>
      </c>
      <c r="M123">
        <v>193</v>
      </c>
      <c r="N123">
        <v>216</v>
      </c>
      <c r="O123">
        <v>180</v>
      </c>
      <c r="P123">
        <v>215</v>
      </c>
      <c r="Q123">
        <v>150</v>
      </c>
      <c r="R123">
        <v>160</v>
      </c>
      <c r="S123">
        <v>218</v>
      </c>
      <c r="T123">
        <v>138</v>
      </c>
      <c r="U123">
        <v>172</v>
      </c>
      <c r="V123">
        <v>232</v>
      </c>
      <c r="W123">
        <v>213</v>
      </c>
      <c r="X123">
        <v>227</v>
      </c>
      <c r="Y123">
        <v>215</v>
      </c>
      <c r="Z123">
        <v>202</v>
      </c>
      <c r="AA123">
        <v>185</v>
      </c>
      <c r="AB123">
        <v>185</v>
      </c>
      <c r="AC123">
        <v>167</v>
      </c>
      <c r="AD123">
        <v>211</v>
      </c>
      <c r="AE123">
        <v>214</v>
      </c>
      <c r="AF123">
        <v>147</v>
      </c>
      <c r="AG123">
        <v>170</v>
      </c>
      <c r="AH123">
        <v>243</v>
      </c>
      <c r="AI123">
        <v>162</v>
      </c>
      <c r="AJ123">
        <v>216</v>
      </c>
      <c r="AK123">
        <v>221</v>
      </c>
      <c r="AL123">
        <v>157</v>
      </c>
      <c r="AM123">
        <v>202</v>
      </c>
      <c r="AN123">
        <v>170</v>
      </c>
      <c r="AO123">
        <v>198</v>
      </c>
      <c r="AP123">
        <v>172</v>
      </c>
      <c r="AQ123">
        <v>208</v>
      </c>
      <c r="AR123">
        <v>165</v>
      </c>
      <c r="AS123">
        <v>200</v>
      </c>
      <c r="AT123">
        <v>232</v>
      </c>
      <c r="AU123">
        <v>0</v>
      </c>
    </row>
    <row r="124" spans="2:47" x14ac:dyDescent="0.25">
      <c r="B124" t="s">
        <v>29</v>
      </c>
      <c r="C124" t="s">
        <v>7</v>
      </c>
      <c r="D124" t="s">
        <v>10</v>
      </c>
      <c r="E124" t="s">
        <v>31</v>
      </c>
      <c r="F124" t="s">
        <v>9</v>
      </c>
      <c r="G124" t="s">
        <v>5</v>
      </c>
      <c r="H124">
        <v>105</v>
      </c>
      <c r="I124">
        <v>60</v>
      </c>
      <c r="J124">
        <v>105</v>
      </c>
      <c r="K124">
        <v>105</v>
      </c>
      <c r="L124">
        <v>105</v>
      </c>
      <c r="M124">
        <v>105</v>
      </c>
      <c r="N124">
        <v>120</v>
      </c>
      <c r="O124">
        <v>105</v>
      </c>
      <c r="P124">
        <v>135</v>
      </c>
      <c r="Q124">
        <v>120</v>
      </c>
      <c r="R124">
        <v>135</v>
      </c>
      <c r="S124">
        <v>165</v>
      </c>
      <c r="T124">
        <v>105</v>
      </c>
      <c r="U124">
        <v>90</v>
      </c>
      <c r="V124">
        <v>120</v>
      </c>
      <c r="W124">
        <v>135</v>
      </c>
      <c r="X124">
        <v>135</v>
      </c>
      <c r="Y124">
        <v>135</v>
      </c>
      <c r="Z124">
        <v>120</v>
      </c>
      <c r="AA124">
        <v>150</v>
      </c>
      <c r="AB124">
        <v>135</v>
      </c>
      <c r="AC124">
        <v>135</v>
      </c>
      <c r="AD124">
        <v>150</v>
      </c>
      <c r="AE124">
        <v>135</v>
      </c>
      <c r="AF124">
        <v>150</v>
      </c>
      <c r="AG124">
        <v>90</v>
      </c>
      <c r="AH124">
        <v>135</v>
      </c>
      <c r="AI124">
        <v>135</v>
      </c>
      <c r="AJ124">
        <v>120</v>
      </c>
      <c r="AK124">
        <v>120</v>
      </c>
      <c r="AL124">
        <v>105</v>
      </c>
      <c r="AM124">
        <v>105</v>
      </c>
      <c r="AN124">
        <v>150</v>
      </c>
      <c r="AO124">
        <v>150</v>
      </c>
      <c r="AP124">
        <v>150</v>
      </c>
      <c r="AQ124">
        <v>165</v>
      </c>
      <c r="AR124">
        <v>150</v>
      </c>
      <c r="AS124">
        <v>105</v>
      </c>
      <c r="AT124">
        <v>135</v>
      </c>
      <c r="AU124">
        <v>0</v>
      </c>
    </row>
    <row r="125" spans="2:47" x14ac:dyDescent="0.25">
      <c r="B125" t="s">
        <v>29</v>
      </c>
      <c r="C125" t="s">
        <v>7</v>
      </c>
      <c r="D125" t="s">
        <v>8</v>
      </c>
      <c r="E125" t="s">
        <v>31</v>
      </c>
      <c r="F125" t="s">
        <v>9</v>
      </c>
      <c r="G125" t="s">
        <v>5</v>
      </c>
      <c r="H125">
        <v>435</v>
      </c>
      <c r="I125">
        <v>255</v>
      </c>
      <c r="J125">
        <v>525</v>
      </c>
      <c r="K125">
        <v>540</v>
      </c>
      <c r="L125">
        <v>480</v>
      </c>
      <c r="M125">
        <v>480</v>
      </c>
      <c r="N125">
        <v>600</v>
      </c>
      <c r="O125">
        <v>525</v>
      </c>
      <c r="P125">
        <v>570</v>
      </c>
      <c r="Q125">
        <v>600</v>
      </c>
      <c r="R125">
        <v>615</v>
      </c>
      <c r="S125">
        <v>705</v>
      </c>
      <c r="T125">
        <v>510</v>
      </c>
      <c r="U125">
        <v>420</v>
      </c>
      <c r="V125">
        <v>615</v>
      </c>
      <c r="W125">
        <v>690</v>
      </c>
      <c r="X125">
        <v>585</v>
      </c>
      <c r="Y125">
        <v>630</v>
      </c>
      <c r="Z125">
        <v>585</v>
      </c>
      <c r="AA125">
        <v>630</v>
      </c>
      <c r="AB125">
        <v>720</v>
      </c>
      <c r="AC125">
        <v>600</v>
      </c>
      <c r="AD125">
        <v>780</v>
      </c>
      <c r="AE125">
        <v>750</v>
      </c>
      <c r="AF125">
        <v>675</v>
      </c>
      <c r="AG125">
        <v>450</v>
      </c>
      <c r="AH125">
        <v>510</v>
      </c>
      <c r="AI125">
        <v>555</v>
      </c>
      <c r="AJ125">
        <v>540</v>
      </c>
      <c r="AK125">
        <v>615</v>
      </c>
      <c r="AL125">
        <v>495</v>
      </c>
      <c r="AM125">
        <v>615</v>
      </c>
      <c r="AN125">
        <v>750</v>
      </c>
      <c r="AO125">
        <v>810</v>
      </c>
      <c r="AP125">
        <v>840</v>
      </c>
      <c r="AQ125">
        <v>825</v>
      </c>
      <c r="AR125">
        <v>795</v>
      </c>
      <c r="AS125">
        <v>465</v>
      </c>
      <c r="AT125">
        <v>525</v>
      </c>
      <c r="AU125">
        <v>0</v>
      </c>
    </row>
    <row r="126" spans="2:47" x14ac:dyDescent="0.25">
      <c r="B126" t="s">
        <v>29</v>
      </c>
      <c r="C126" t="s">
        <v>12</v>
      </c>
      <c r="D126" t="s">
        <v>11</v>
      </c>
      <c r="E126" t="s">
        <v>31</v>
      </c>
      <c r="F126" t="s">
        <v>9</v>
      </c>
      <c r="G126" t="s">
        <v>5</v>
      </c>
      <c r="H126">
        <v>150</v>
      </c>
      <c r="I126">
        <v>135</v>
      </c>
      <c r="J126">
        <v>210</v>
      </c>
      <c r="K126">
        <v>150</v>
      </c>
      <c r="L126">
        <v>180</v>
      </c>
      <c r="M126">
        <v>210</v>
      </c>
      <c r="N126">
        <v>120</v>
      </c>
      <c r="O126">
        <v>105</v>
      </c>
      <c r="P126">
        <v>195</v>
      </c>
      <c r="Q126">
        <v>165</v>
      </c>
      <c r="R126">
        <v>150</v>
      </c>
      <c r="S126">
        <v>150</v>
      </c>
      <c r="T126">
        <v>150</v>
      </c>
      <c r="U126">
        <v>135</v>
      </c>
      <c r="V126">
        <v>225</v>
      </c>
      <c r="W126">
        <v>150</v>
      </c>
      <c r="X126">
        <v>180</v>
      </c>
      <c r="Y126">
        <v>195</v>
      </c>
      <c r="Z126">
        <v>135</v>
      </c>
      <c r="AA126">
        <v>105</v>
      </c>
      <c r="AB126">
        <v>210</v>
      </c>
      <c r="AC126">
        <v>135</v>
      </c>
      <c r="AD126">
        <v>165</v>
      </c>
      <c r="AE126">
        <v>165</v>
      </c>
      <c r="AF126">
        <v>135</v>
      </c>
      <c r="AG126">
        <v>120</v>
      </c>
      <c r="AH126">
        <v>210</v>
      </c>
      <c r="AI126">
        <v>150</v>
      </c>
      <c r="AJ126">
        <v>150</v>
      </c>
      <c r="AK126">
        <v>225</v>
      </c>
      <c r="AL126">
        <v>135</v>
      </c>
      <c r="AM126">
        <v>120</v>
      </c>
      <c r="AN126">
        <v>195</v>
      </c>
      <c r="AO126">
        <v>150</v>
      </c>
      <c r="AP126">
        <v>150</v>
      </c>
      <c r="AQ126">
        <v>135</v>
      </c>
      <c r="AR126">
        <v>135</v>
      </c>
      <c r="AS126">
        <v>120</v>
      </c>
      <c r="AT126">
        <v>210</v>
      </c>
      <c r="AU126">
        <v>0</v>
      </c>
    </row>
    <row r="127" spans="2:47" x14ac:dyDescent="0.25">
      <c r="B127" t="s">
        <v>29</v>
      </c>
      <c r="C127" t="s">
        <v>12</v>
      </c>
      <c r="D127" t="s">
        <v>10</v>
      </c>
      <c r="E127" t="s">
        <v>31</v>
      </c>
      <c r="F127" t="s">
        <v>9</v>
      </c>
      <c r="G127" t="s">
        <v>5</v>
      </c>
      <c r="H127">
        <v>180</v>
      </c>
      <c r="I127">
        <v>180</v>
      </c>
      <c r="J127">
        <v>300</v>
      </c>
      <c r="K127">
        <v>225</v>
      </c>
      <c r="L127">
        <v>240</v>
      </c>
      <c r="M127">
        <v>285</v>
      </c>
      <c r="N127">
        <v>180</v>
      </c>
      <c r="O127">
        <v>135</v>
      </c>
      <c r="P127">
        <v>270</v>
      </c>
      <c r="Q127">
        <v>225</v>
      </c>
      <c r="R127">
        <v>225</v>
      </c>
      <c r="S127">
        <v>210</v>
      </c>
      <c r="T127">
        <v>195</v>
      </c>
      <c r="U127">
        <v>180</v>
      </c>
      <c r="V127">
        <v>345</v>
      </c>
      <c r="W127">
        <v>195</v>
      </c>
      <c r="X127">
        <v>240</v>
      </c>
      <c r="Y127">
        <v>270</v>
      </c>
      <c r="Z127">
        <v>165</v>
      </c>
      <c r="AA127">
        <v>165</v>
      </c>
      <c r="AB127">
        <v>270</v>
      </c>
      <c r="AC127">
        <v>180</v>
      </c>
      <c r="AD127">
        <v>225</v>
      </c>
      <c r="AE127">
        <v>225</v>
      </c>
      <c r="AF127">
        <v>195</v>
      </c>
      <c r="AG127">
        <v>165</v>
      </c>
      <c r="AH127">
        <v>315</v>
      </c>
      <c r="AI127">
        <v>195</v>
      </c>
      <c r="AJ127">
        <v>225</v>
      </c>
      <c r="AK127">
        <v>255</v>
      </c>
      <c r="AL127">
        <v>180</v>
      </c>
      <c r="AM127">
        <v>150</v>
      </c>
      <c r="AN127">
        <v>225</v>
      </c>
      <c r="AO127">
        <v>210</v>
      </c>
      <c r="AP127">
        <v>195</v>
      </c>
      <c r="AQ127">
        <v>210</v>
      </c>
      <c r="AR127">
        <v>165</v>
      </c>
      <c r="AS127">
        <v>165</v>
      </c>
      <c r="AT127">
        <v>330</v>
      </c>
      <c r="AU127">
        <v>0</v>
      </c>
    </row>
    <row r="128" spans="2:47" x14ac:dyDescent="0.25">
      <c r="B128" t="s">
        <v>29</v>
      </c>
      <c r="C128" t="s">
        <v>12</v>
      </c>
      <c r="D128" t="s">
        <v>85</v>
      </c>
      <c r="E128" t="s">
        <v>31</v>
      </c>
      <c r="F128" t="s">
        <v>9</v>
      </c>
      <c r="G128" t="s">
        <v>5</v>
      </c>
      <c r="H128">
        <v>225</v>
      </c>
      <c r="I128">
        <v>180</v>
      </c>
      <c r="J128">
        <v>345</v>
      </c>
      <c r="K128">
        <v>225</v>
      </c>
      <c r="L128">
        <v>240</v>
      </c>
      <c r="M128">
        <v>285</v>
      </c>
      <c r="N128">
        <v>225</v>
      </c>
      <c r="O128">
        <v>165</v>
      </c>
      <c r="P128">
        <v>315</v>
      </c>
      <c r="Q128">
        <v>240</v>
      </c>
      <c r="R128">
        <v>225</v>
      </c>
      <c r="S128">
        <v>225</v>
      </c>
      <c r="T128">
        <v>210</v>
      </c>
      <c r="U128">
        <v>195</v>
      </c>
      <c r="V128">
        <v>360</v>
      </c>
      <c r="W128">
        <v>225</v>
      </c>
      <c r="X128">
        <v>240</v>
      </c>
      <c r="Y128">
        <v>255</v>
      </c>
      <c r="Z128">
        <v>210</v>
      </c>
      <c r="AA128">
        <v>165</v>
      </c>
      <c r="AB128">
        <v>315</v>
      </c>
      <c r="AC128">
        <v>210</v>
      </c>
      <c r="AD128">
        <v>240</v>
      </c>
      <c r="AE128">
        <v>255</v>
      </c>
      <c r="AF128">
        <v>210</v>
      </c>
      <c r="AG128">
        <v>180</v>
      </c>
      <c r="AH128">
        <v>360</v>
      </c>
      <c r="AI128">
        <v>195</v>
      </c>
      <c r="AJ128">
        <v>225</v>
      </c>
      <c r="AK128">
        <v>330</v>
      </c>
      <c r="AL128">
        <v>210</v>
      </c>
      <c r="AM128">
        <v>165</v>
      </c>
      <c r="AN128">
        <v>255</v>
      </c>
      <c r="AO128">
        <v>210</v>
      </c>
      <c r="AP128">
        <v>210</v>
      </c>
      <c r="AQ128">
        <v>225</v>
      </c>
      <c r="AR128">
        <v>180</v>
      </c>
      <c r="AS128">
        <v>195</v>
      </c>
      <c r="AT128">
        <v>375</v>
      </c>
      <c r="AU128">
        <v>0</v>
      </c>
    </row>
    <row r="129" spans="2:47" x14ac:dyDescent="0.25">
      <c r="B129" t="s">
        <v>29</v>
      </c>
      <c r="C129" t="s">
        <v>12</v>
      </c>
      <c r="D129" t="s">
        <v>8</v>
      </c>
      <c r="E129" t="s">
        <v>31</v>
      </c>
      <c r="F129" t="s">
        <v>9</v>
      </c>
      <c r="G129" t="s">
        <v>5</v>
      </c>
      <c r="H129">
        <v>975</v>
      </c>
      <c r="I129">
        <v>810</v>
      </c>
      <c r="J129">
        <v>1380</v>
      </c>
      <c r="K129">
        <v>1095</v>
      </c>
      <c r="L129">
        <v>1125</v>
      </c>
      <c r="M129">
        <v>1260</v>
      </c>
      <c r="N129">
        <v>885</v>
      </c>
      <c r="O129">
        <v>705</v>
      </c>
      <c r="P129">
        <v>1410</v>
      </c>
      <c r="Q129">
        <v>1080</v>
      </c>
      <c r="R129">
        <v>1170</v>
      </c>
      <c r="S129">
        <v>960</v>
      </c>
      <c r="T129">
        <v>915</v>
      </c>
      <c r="U129">
        <v>780</v>
      </c>
      <c r="V129">
        <v>1650</v>
      </c>
      <c r="W129">
        <v>990</v>
      </c>
      <c r="X129">
        <v>1125</v>
      </c>
      <c r="Y129">
        <v>1305</v>
      </c>
      <c r="Z129">
        <v>945</v>
      </c>
      <c r="AA129">
        <v>675</v>
      </c>
      <c r="AB129">
        <v>1470</v>
      </c>
      <c r="AC129">
        <v>930</v>
      </c>
      <c r="AD129">
        <v>1005</v>
      </c>
      <c r="AE129">
        <v>1080</v>
      </c>
      <c r="AF129">
        <v>975</v>
      </c>
      <c r="AG129">
        <v>885</v>
      </c>
      <c r="AH129">
        <v>1350</v>
      </c>
      <c r="AI129">
        <v>945</v>
      </c>
      <c r="AJ129">
        <v>945</v>
      </c>
      <c r="AK129">
        <v>1455</v>
      </c>
      <c r="AL129">
        <v>945</v>
      </c>
      <c r="AM129">
        <v>750</v>
      </c>
      <c r="AN129">
        <v>1185</v>
      </c>
      <c r="AO129">
        <v>1050</v>
      </c>
      <c r="AP129">
        <v>1035</v>
      </c>
      <c r="AQ129">
        <v>1035</v>
      </c>
      <c r="AR129">
        <v>975</v>
      </c>
      <c r="AS129">
        <v>915</v>
      </c>
      <c r="AT129">
        <v>1395</v>
      </c>
      <c r="AU129">
        <v>0</v>
      </c>
    </row>
    <row r="130" spans="2:47" x14ac:dyDescent="0.25">
      <c r="B130" t="s">
        <v>29</v>
      </c>
      <c r="C130" t="s">
        <v>13</v>
      </c>
      <c r="D130" t="s">
        <v>8</v>
      </c>
      <c r="E130" t="s">
        <v>31</v>
      </c>
      <c r="F130" t="s">
        <v>9</v>
      </c>
      <c r="G130" t="s">
        <v>5</v>
      </c>
      <c r="H130">
        <v>285</v>
      </c>
      <c r="I130">
        <v>450</v>
      </c>
      <c r="J130">
        <v>360</v>
      </c>
      <c r="K130">
        <v>360</v>
      </c>
      <c r="L130">
        <v>345</v>
      </c>
      <c r="M130">
        <v>420</v>
      </c>
      <c r="N130">
        <v>360</v>
      </c>
      <c r="O130">
        <v>345</v>
      </c>
      <c r="P130">
        <v>285</v>
      </c>
      <c r="Q130">
        <v>315</v>
      </c>
      <c r="R130">
        <v>330</v>
      </c>
      <c r="S130">
        <v>375</v>
      </c>
      <c r="T130">
        <v>285</v>
      </c>
      <c r="U130">
        <v>330</v>
      </c>
      <c r="V130">
        <v>390</v>
      </c>
      <c r="W130">
        <v>330</v>
      </c>
      <c r="X130">
        <v>360</v>
      </c>
      <c r="Y130">
        <v>345</v>
      </c>
      <c r="Z130">
        <v>345</v>
      </c>
      <c r="AA130">
        <v>315</v>
      </c>
      <c r="AB130">
        <v>330</v>
      </c>
      <c r="AC130">
        <v>300</v>
      </c>
      <c r="AD130">
        <v>315</v>
      </c>
      <c r="AE130">
        <v>375</v>
      </c>
      <c r="AF130">
        <v>240</v>
      </c>
      <c r="AG130">
        <v>270</v>
      </c>
      <c r="AH130">
        <v>420</v>
      </c>
      <c r="AI130">
        <v>285</v>
      </c>
      <c r="AJ130">
        <v>375</v>
      </c>
      <c r="AK130">
        <v>360</v>
      </c>
      <c r="AL130">
        <v>315</v>
      </c>
      <c r="AM130">
        <v>315</v>
      </c>
      <c r="AN130">
        <v>270</v>
      </c>
      <c r="AO130">
        <v>330</v>
      </c>
      <c r="AP130">
        <v>300</v>
      </c>
      <c r="AQ130">
        <v>360</v>
      </c>
      <c r="AR130">
        <v>270</v>
      </c>
      <c r="AS130">
        <v>285</v>
      </c>
      <c r="AT130">
        <v>435</v>
      </c>
      <c r="AU130">
        <v>0</v>
      </c>
    </row>
    <row r="131" spans="2:47" x14ac:dyDescent="0.25">
      <c r="B131" t="s">
        <v>29</v>
      </c>
      <c r="C131" t="s">
        <v>14</v>
      </c>
      <c r="D131" t="s">
        <v>11</v>
      </c>
      <c r="E131" t="s">
        <v>31</v>
      </c>
      <c r="F131" t="s">
        <v>9</v>
      </c>
      <c r="G131" t="s">
        <v>5</v>
      </c>
      <c r="H131">
        <v>225</v>
      </c>
      <c r="I131">
        <v>450</v>
      </c>
      <c r="J131">
        <v>390</v>
      </c>
      <c r="K131">
        <v>345</v>
      </c>
      <c r="L131">
        <v>345</v>
      </c>
      <c r="M131">
        <v>330</v>
      </c>
      <c r="N131">
        <v>330</v>
      </c>
      <c r="O131">
        <v>315</v>
      </c>
      <c r="P131">
        <v>300</v>
      </c>
      <c r="Q131">
        <v>240</v>
      </c>
      <c r="R131">
        <v>270</v>
      </c>
      <c r="S131">
        <v>300</v>
      </c>
      <c r="T131">
        <v>240</v>
      </c>
      <c r="U131">
        <v>300</v>
      </c>
      <c r="V131">
        <v>330</v>
      </c>
      <c r="W131">
        <v>285</v>
      </c>
      <c r="X131">
        <v>345</v>
      </c>
      <c r="Y131">
        <v>345</v>
      </c>
      <c r="Z131">
        <v>285</v>
      </c>
      <c r="AA131">
        <v>300</v>
      </c>
      <c r="AB131">
        <v>315</v>
      </c>
      <c r="AC131">
        <v>285</v>
      </c>
      <c r="AD131">
        <v>300</v>
      </c>
      <c r="AE131">
        <v>345</v>
      </c>
      <c r="AF131">
        <v>240</v>
      </c>
      <c r="AG131">
        <v>300</v>
      </c>
      <c r="AH131">
        <v>315</v>
      </c>
      <c r="AI131">
        <v>285</v>
      </c>
      <c r="AJ131">
        <v>330</v>
      </c>
      <c r="AK131">
        <v>345</v>
      </c>
      <c r="AL131">
        <v>285</v>
      </c>
      <c r="AM131">
        <v>330</v>
      </c>
      <c r="AN131">
        <v>255</v>
      </c>
      <c r="AO131">
        <v>270</v>
      </c>
      <c r="AP131">
        <v>300</v>
      </c>
      <c r="AQ131">
        <v>315</v>
      </c>
      <c r="AR131">
        <v>240</v>
      </c>
      <c r="AS131">
        <v>240</v>
      </c>
      <c r="AT131">
        <v>330</v>
      </c>
      <c r="AU131">
        <v>0</v>
      </c>
    </row>
    <row r="132" spans="2:47" x14ac:dyDescent="0.25">
      <c r="B132" t="s">
        <v>29</v>
      </c>
      <c r="C132" t="s">
        <v>14</v>
      </c>
      <c r="D132" t="s">
        <v>10</v>
      </c>
      <c r="E132" t="s">
        <v>31</v>
      </c>
      <c r="F132" t="s">
        <v>9</v>
      </c>
      <c r="G132" t="s">
        <v>5</v>
      </c>
      <c r="H132">
        <v>330</v>
      </c>
      <c r="I132">
        <v>540</v>
      </c>
      <c r="J132">
        <v>525</v>
      </c>
      <c r="K132">
        <v>435</v>
      </c>
      <c r="L132">
        <v>435</v>
      </c>
      <c r="M132">
        <v>420</v>
      </c>
      <c r="N132">
        <v>420</v>
      </c>
      <c r="O132">
        <v>375</v>
      </c>
      <c r="P132">
        <v>375</v>
      </c>
      <c r="Q132">
        <v>375</v>
      </c>
      <c r="R132">
        <v>345</v>
      </c>
      <c r="S132">
        <v>480</v>
      </c>
      <c r="T132">
        <v>345</v>
      </c>
      <c r="U132">
        <v>420</v>
      </c>
      <c r="V132">
        <v>435</v>
      </c>
      <c r="W132">
        <v>375</v>
      </c>
      <c r="X132">
        <v>450</v>
      </c>
      <c r="Y132">
        <v>390</v>
      </c>
      <c r="Z132">
        <v>390</v>
      </c>
      <c r="AA132">
        <v>420</v>
      </c>
      <c r="AB132">
        <v>375</v>
      </c>
      <c r="AC132">
        <v>405</v>
      </c>
      <c r="AD132">
        <v>360</v>
      </c>
      <c r="AE132">
        <v>480</v>
      </c>
      <c r="AF132">
        <v>330</v>
      </c>
      <c r="AG132">
        <v>330</v>
      </c>
      <c r="AH132">
        <v>465</v>
      </c>
      <c r="AI132">
        <v>345</v>
      </c>
      <c r="AJ132">
        <v>450</v>
      </c>
      <c r="AK132">
        <v>450</v>
      </c>
      <c r="AL132">
        <v>390</v>
      </c>
      <c r="AM132">
        <v>390</v>
      </c>
      <c r="AN132">
        <v>360</v>
      </c>
      <c r="AO132">
        <v>345</v>
      </c>
      <c r="AP132">
        <v>390</v>
      </c>
      <c r="AQ132">
        <v>405</v>
      </c>
      <c r="AR132">
        <v>330</v>
      </c>
      <c r="AS132">
        <v>330</v>
      </c>
      <c r="AT132">
        <v>480</v>
      </c>
      <c r="AU132">
        <v>0</v>
      </c>
    </row>
    <row r="133" spans="2:47" x14ac:dyDescent="0.25">
      <c r="B133" t="s">
        <v>29</v>
      </c>
      <c r="C133" t="s">
        <v>14</v>
      </c>
      <c r="D133" t="s">
        <v>85</v>
      </c>
      <c r="E133" t="s">
        <v>31</v>
      </c>
      <c r="F133" t="s">
        <v>9</v>
      </c>
      <c r="G133" t="s">
        <v>5</v>
      </c>
      <c r="H133">
        <v>360</v>
      </c>
      <c r="I133">
        <v>660</v>
      </c>
      <c r="J133">
        <v>495</v>
      </c>
      <c r="K133">
        <v>495</v>
      </c>
      <c r="L133">
        <v>480</v>
      </c>
      <c r="M133">
        <v>480</v>
      </c>
      <c r="N133">
        <v>450</v>
      </c>
      <c r="O133">
        <v>480</v>
      </c>
      <c r="P133">
        <v>465</v>
      </c>
      <c r="Q133">
        <v>390</v>
      </c>
      <c r="R133">
        <v>420</v>
      </c>
      <c r="S133">
        <v>480</v>
      </c>
      <c r="T133">
        <v>360</v>
      </c>
      <c r="U133">
        <v>435</v>
      </c>
      <c r="V133">
        <v>465</v>
      </c>
      <c r="W133">
        <v>450</v>
      </c>
      <c r="X133">
        <v>465</v>
      </c>
      <c r="Y133">
        <v>510</v>
      </c>
      <c r="Z133">
        <v>420</v>
      </c>
      <c r="AA133">
        <v>435</v>
      </c>
      <c r="AB133">
        <v>420</v>
      </c>
      <c r="AC133">
        <v>420</v>
      </c>
      <c r="AD133">
        <v>435</v>
      </c>
      <c r="AE133">
        <v>480</v>
      </c>
      <c r="AF133">
        <v>345</v>
      </c>
      <c r="AG133">
        <v>375</v>
      </c>
      <c r="AH133">
        <v>555</v>
      </c>
      <c r="AI133">
        <v>435</v>
      </c>
      <c r="AJ133">
        <v>540</v>
      </c>
      <c r="AK133">
        <v>435</v>
      </c>
      <c r="AL133">
        <v>435</v>
      </c>
      <c r="AM133">
        <v>465</v>
      </c>
      <c r="AN133">
        <v>420</v>
      </c>
      <c r="AO133">
        <v>450</v>
      </c>
      <c r="AP133">
        <v>420</v>
      </c>
      <c r="AQ133">
        <v>450</v>
      </c>
      <c r="AR133">
        <v>345</v>
      </c>
      <c r="AS133">
        <v>405</v>
      </c>
      <c r="AT133">
        <v>570</v>
      </c>
      <c r="AU133">
        <v>0</v>
      </c>
    </row>
    <row r="134" spans="2:47" x14ac:dyDescent="0.25">
      <c r="B134" t="s">
        <v>29</v>
      </c>
      <c r="C134" t="s">
        <v>14</v>
      </c>
      <c r="D134" t="s">
        <v>8</v>
      </c>
      <c r="E134" t="s">
        <v>31</v>
      </c>
      <c r="F134" t="s">
        <v>9</v>
      </c>
      <c r="G134" t="s">
        <v>5</v>
      </c>
      <c r="H134">
        <v>1485</v>
      </c>
      <c r="I134">
        <v>2940</v>
      </c>
      <c r="J134">
        <v>2235</v>
      </c>
      <c r="K134">
        <v>2085</v>
      </c>
      <c r="L134">
        <v>2355</v>
      </c>
      <c r="M134">
        <v>2280</v>
      </c>
      <c r="N134">
        <v>2220</v>
      </c>
      <c r="O134">
        <v>2040</v>
      </c>
      <c r="P134">
        <v>1875</v>
      </c>
      <c r="Q134">
        <v>1920</v>
      </c>
      <c r="R134">
        <v>1875</v>
      </c>
      <c r="S134">
        <v>2025</v>
      </c>
      <c r="T134">
        <v>1680</v>
      </c>
      <c r="U134">
        <v>1755</v>
      </c>
      <c r="V134">
        <v>2280</v>
      </c>
      <c r="W134">
        <v>1830</v>
      </c>
      <c r="X134">
        <v>2205</v>
      </c>
      <c r="Y134">
        <v>1920</v>
      </c>
      <c r="Z134">
        <v>1785</v>
      </c>
      <c r="AA134">
        <v>1980</v>
      </c>
      <c r="AB134">
        <v>2250</v>
      </c>
      <c r="AC134">
        <v>2040</v>
      </c>
      <c r="AD134">
        <v>2010</v>
      </c>
      <c r="AE134">
        <v>2385</v>
      </c>
      <c r="AF134">
        <v>1500</v>
      </c>
      <c r="AG134">
        <v>1830</v>
      </c>
      <c r="AH134">
        <v>2520</v>
      </c>
      <c r="AI134">
        <v>2010</v>
      </c>
      <c r="AJ134">
        <v>2505</v>
      </c>
      <c r="AK134">
        <v>2130</v>
      </c>
      <c r="AL134">
        <v>1665</v>
      </c>
      <c r="AM134">
        <v>2235</v>
      </c>
      <c r="AN134">
        <v>1665</v>
      </c>
      <c r="AO134">
        <v>1980</v>
      </c>
      <c r="AP134">
        <v>1980</v>
      </c>
      <c r="AQ134">
        <v>2175</v>
      </c>
      <c r="AR134">
        <v>1620</v>
      </c>
      <c r="AS134">
        <v>1575</v>
      </c>
      <c r="AT134">
        <v>2595</v>
      </c>
      <c r="AU134">
        <v>0</v>
      </c>
    </row>
    <row r="135" spans="2:47" x14ac:dyDescent="0.25">
      <c r="B135" t="s">
        <v>29</v>
      </c>
      <c r="C135" t="s">
        <v>7</v>
      </c>
      <c r="D135" t="s">
        <v>8</v>
      </c>
      <c r="E135" t="s">
        <v>30</v>
      </c>
      <c r="F135" t="s">
        <v>9</v>
      </c>
      <c r="G135" t="s">
        <v>5</v>
      </c>
      <c r="H135">
        <v>735</v>
      </c>
      <c r="I135">
        <v>450</v>
      </c>
      <c r="J135">
        <v>675</v>
      </c>
      <c r="K135">
        <v>810</v>
      </c>
      <c r="L135">
        <v>795</v>
      </c>
      <c r="M135">
        <v>750</v>
      </c>
      <c r="N135">
        <v>870</v>
      </c>
      <c r="O135">
        <v>735</v>
      </c>
      <c r="P135">
        <v>900</v>
      </c>
      <c r="Q135">
        <v>855</v>
      </c>
      <c r="R135">
        <v>1005</v>
      </c>
      <c r="S135">
        <v>1065</v>
      </c>
      <c r="T135">
        <v>780</v>
      </c>
      <c r="U135">
        <v>675</v>
      </c>
      <c r="V135">
        <v>930</v>
      </c>
      <c r="W135">
        <v>990</v>
      </c>
      <c r="X135">
        <v>825</v>
      </c>
      <c r="Y135">
        <v>975</v>
      </c>
      <c r="Z135">
        <v>990</v>
      </c>
      <c r="AA135">
        <v>1005</v>
      </c>
      <c r="AB135">
        <v>1005</v>
      </c>
      <c r="AC135">
        <v>1020</v>
      </c>
      <c r="AD135">
        <v>1170</v>
      </c>
      <c r="AE135">
        <v>1125</v>
      </c>
      <c r="AF135">
        <v>1110</v>
      </c>
      <c r="AG135">
        <v>570</v>
      </c>
      <c r="AH135">
        <v>870</v>
      </c>
      <c r="AI135">
        <v>780</v>
      </c>
      <c r="AJ135">
        <v>900</v>
      </c>
      <c r="AK135">
        <v>960</v>
      </c>
      <c r="AL135">
        <v>885</v>
      </c>
      <c r="AM135">
        <v>810</v>
      </c>
      <c r="AN135">
        <v>1095</v>
      </c>
      <c r="AO135">
        <v>1200</v>
      </c>
      <c r="AP135">
        <v>1275</v>
      </c>
      <c r="AQ135">
        <v>1245</v>
      </c>
      <c r="AR135">
        <v>990</v>
      </c>
      <c r="AS135">
        <v>750</v>
      </c>
      <c r="AT135">
        <v>900</v>
      </c>
      <c r="AU135">
        <v>0</v>
      </c>
    </row>
    <row r="136" spans="2:47" x14ac:dyDescent="0.25">
      <c r="B136" t="s">
        <v>29</v>
      </c>
      <c r="C136" t="s">
        <v>12</v>
      </c>
      <c r="D136" t="s">
        <v>8</v>
      </c>
      <c r="E136" t="s">
        <v>30</v>
      </c>
      <c r="F136" t="s">
        <v>9</v>
      </c>
      <c r="G136" t="s">
        <v>5</v>
      </c>
      <c r="H136">
        <v>1440</v>
      </c>
      <c r="I136">
        <v>1380</v>
      </c>
      <c r="J136">
        <v>2415</v>
      </c>
      <c r="K136">
        <v>1635</v>
      </c>
      <c r="L136">
        <v>1710</v>
      </c>
      <c r="M136">
        <v>1815</v>
      </c>
      <c r="N136">
        <v>1320</v>
      </c>
      <c r="O136">
        <v>1110</v>
      </c>
      <c r="P136">
        <v>1920</v>
      </c>
      <c r="Q136">
        <v>1515</v>
      </c>
      <c r="R136">
        <v>1515</v>
      </c>
      <c r="S136">
        <v>1710</v>
      </c>
      <c r="T136">
        <v>1380</v>
      </c>
      <c r="U136">
        <v>1320</v>
      </c>
      <c r="V136">
        <v>2160</v>
      </c>
      <c r="W136">
        <v>1485</v>
      </c>
      <c r="X136">
        <v>1605</v>
      </c>
      <c r="Y136">
        <v>1905</v>
      </c>
      <c r="Z136">
        <v>1260</v>
      </c>
      <c r="AA136">
        <v>1155</v>
      </c>
      <c r="AB136">
        <v>1845</v>
      </c>
      <c r="AC136">
        <v>1485</v>
      </c>
      <c r="AD136">
        <v>1695</v>
      </c>
      <c r="AE136">
        <v>1740</v>
      </c>
      <c r="AF136">
        <v>1230</v>
      </c>
      <c r="AG136">
        <v>1380</v>
      </c>
      <c r="AH136">
        <v>2115</v>
      </c>
      <c r="AI136">
        <v>1485</v>
      </c>
      <c r="AJ136">
        <v>1545</v>
      </c>
      <c r="AK136">
        <v>1995</v>
      </c>
      <c r="AL136">
        <v>1410</v>
      </c>
      <c r="AM136">
        <v>1125</v>
      </c>
      <c r="AN136">
        <v>1740</v>
      </c>
      <c r="AO136">
        <v>1530</v>
      </c>
      <c r="AP136">
        <v>1650</v>
      </c>
      <c r="AQ136">
        <v>1380</v>
      </c>
      <c r="AR136">
        <v>1410</v>
      </c>
      <c r="AS136">
        <v>1245</v>
      </c>
      <c r="AT136">
        <v>2175</v>
      </c>
      <c r="AU136">
        <v>0</v>
      </c>
    </row>
    <row r="137" spans="2:47" x14ac:dyDescent="0.25">
      <c r="B137" t="s">
        <v>29</v>
      </c>
      <c r="C137" t="s">
        <v>13</v>
      </c>
      <c r="D137" t="s">
        <v>8</v>
      </c>
      <c r="E137" t="s">
        <v>30</v>
      </c>
      <c r="F137" t="s">
        <v>9</v>
      </c>
      <c r="G137" t="s">
        <v>5</v>
      </c>
      <c r="H137">
        <v>375</v>
      </c>
      <c r="I137">
        <v>645</v>
      </c>
      <c r="J137">
        <v>615</v>
      </c>
      <c r="K137">
        <v>555</v>
      </c>
      <c r="L137">
        <v>495</v>
      </c>
      <c r="M137">
        <v>615</v>
      </c>
      <c r="N137">
        <v>555</v>
      </c>
      <c r="O137">
        <v>510</v>
      </c>
      <c r="P137">
        <v>510</v>
      </c>
      <c r="Q137">
        <v>420</v>
      </c>
      <c r="R137">
        <v>420</v>
      </c>
      <c r="S137">
        <v>570</v>
      </c>
      <c r="T137">
        <v>375</v>
      </c>
      <c r="U137">
        <v>480</v>
      </c>
      <c r="V137">
        <v>555</v>
      </c>
      <c r="W137">
        <v>510</v>
      </c>
      <c r="X137">
        <v>525</v>
      </c>
      <c r="Y137">
        <v>540</v>
      </c>
      <c r="Z137">
        <v>480</v>
      </c>
      <c r="AA137">
        <v>465</v>
      </c>
      <c r="AB137">
        <v>570</v>
      </c>
      <c r="AC137">
        <v>495</v>
      </c>
      <c r="AD137">
        <v>465</v>
      </c>
      <c r="AE137">
        <v>540</v>
      </c>
      <c r="AF137">
        <v>375</v>
      </c>
      <c r="AG137">
        <v>405</v>
      </c>
      <c r="AH137">
        <v>540</v>
      </c>
      <c r="AI137">
        <v>480</v>
      </c>
      <c r="AJ137">
        <v>525</v>
      </c>
      <c r="AK137">
        <v>555</v>
      </c>
      <c r="AL137">
        <v>480</v>
      </c>
      <c r="AM137">
        <v>510</v>
      </c>
      <c r="AN137">
        <v>450</v>
      </c>
      <c r="AO137">
        <v>435</v>
      </c>
      <c r="AP137">
        <v>405</v>
      </c>
      <c r="AQ137">
        <v>540</v>
      </c>
      <c r="AR137">
        <v>390</v>
      </c>
      <c r="AS137">
        <v>420</v>
      </c>
      <c r="AT137">
        <v>555</v>
      </c>
      <c r="AU137">
        <v>0</v>
      </c>
    </row>
    <row r="138" spans="2:47" x14ac:dyDescent="0.25">
      <c r="B138" t="s">
        <v>29</v>
      </c>
      <c r="C138" t="s">
        <v>14</v>
      </c>
      <c r="D138" t="s">
        <v>85</v>
      </c>
      <c r="E138" t="s">
        <v>30</v>
      </c>
      <c r="F138" t="s">
        <v>9</v>
      </c>
      <c r="G138" t="s">
        <v>5</v>
      </c>
      <c r="H138">
        <v>135</v>
      </c>
      <c r="I138">
        <v>195</v>
      </c>
      <c r="J138">
        <v>195</v>
      </c>
      <c r="K138">
        <v>180</v>
      </c>
      <c r="L138">
        <v>180</v>
      </c>
      <c r="M138">
        <v>165</v>
      </c>
      <c r="N138">
        <v>165</v>
      </c>
      <c r="O138">
        <v>135</v>
      </c>
      <c r="P138">
        <v>150</v>
      </c>
      <c r="Q138">
        <v>120</v>
      </c>
      <c r="R138">
        <v>150</v>
      </c>
      <c r="S138">
        <v>180</v>
      </c>
      <c r="T138">
        <v>120</v>
      </c>
      <c r="U138">
        <v>135</v>
      </c>
      <c r="V138">
        <v>165</v>
      </c>
      <c r="W138">
        <v>165</v>
      </c>
      <c r="X138">
        <v>180</v>
      </c>
      <c r="Y138">
        <v>150</v>
      </c>
      <c r="Z138">
        <v>150</v>
      </c>
      <c r="AA138">
        <v>135</v>
      </c>
      <c r="AB138">
        <v>165</v>
      </c>
      <c r="AC138">
        <v>150</v>
      </c>
      <c r="AD138">
        <v>165</v>
      </c>
      <c r="AE138">
        <v>180</v>
      </c>
      <c r="AF138">
        <v>105</v>
      </c>
      <c r="AG138">
        <v>135</v>
      </c>
      <c r="AH138">
        <v>180</v>
      </c>
      <c r="AI138">
        <v>150</v>
      </c>
      <c r="AJ138">
        <v>165</v>
      </c>
      <c r="AK138">
        <v>165</v>
      </c>
      <c r="AL138">
        <v>135</v>
      </c>
      <c r="AM138">
        <v>165</v>
      </c>
      <c r="AN138">
        <v>120</v>
      </c>
      <c r="AO138">
        <v>120</v>
      </c>
      <c r="AP138">
        <v>150</v>
      </c>
      <c r="AQ138">
        <v>165</v>
      </c>
      <c r="AR138">
        <v>120</v>
      </c>
      <c r="AS138">
        <v>150</v>
      </c>
      <c r="AT138">
        <v>180</v>
      </c>
      <c r="AU138">
        <v>0</v>
      </c>
    </row>
    <row r="139" spans="2:47" x14ac:dyDescent="0.25">
      <c r="B139" t="s">
        <v>29</v>
      </c>
      <c r="C139" t="s">
        <v>14</v>
      </c>
      <c r="D139" t="s">
        <v>8</v>
      </c>
      <c r="E139" t="s">
        <v>30</v>
      </c>
      <c r="F139" t="s">
        <v>9</v>
      </c>
      <c r="G139" t="s">
        <v>5</v>
      </c>
      <c r="H139">
        <v>745</v>
      </c>
      <c r="I139">
        <v>1275</v>
      </c>
      <c r="J139">
        <v>1250</v>
      </c>
      <c r="K139">
        <v>990</v>
      </c>
      <c r="L139">
        <v>1210</v>
      </c>
      <c r="M139">
        <v>1150</v>
      </c>
      <c r="N139">
        <v>980</v>
      </c>
      <c r="O139">
        <v>930</v>
      </c>
      <c r="P139">
        <v>945</v>
      </c>
      <c r="Q139">
        <v>885</v>
      </c>
      <c r="R139">
        <v>955</v>
      </c>
      <c r="S139">
        <v>1135</v>
      </c>
      <c r="T139">
        <v>765</v>
      </c>
      <c r="U139">
        <v>895</v>
      </c>
      <c r="V139">
        <v>1180</v>
      </c>
      <c r="W139">
        <v>1050</v>
      </c>
      <c r="X139">
        <v>1115</v>
      </c>
      <c r="Y139">
        <v>960</v>
      </c>
      <c r="Z139">
        <v>895</v>
      </c>
      <c r="AA139">
        <v>950</v>
      </c>
      <c r="AB139">
        <v>1020</v>
      </c>
      <c r="AC139">
        <v>1010</v>
      </c>
      <c r="AD139">
        <v>985</v>
      </c>
      <c r="AE139">
        <v>1185</v>
      </c>
      <c r="AF139">
        <v>770</v>
      </c>
      <c r="AG139">
        <v>885</v>
      </c>
      <c r="AH139">
        <v>1190</v>
      </c>
      <c r="AI139">
        <v>1025</v>
      </c>
      <c r="AJ139">
        <v>1125</v>
      </c>
      <c r="AK139">
        <v>1045</v>
      </c>
      <c r="AL139">
        <v>935</v>
      </c>
      <c r="AM139">
        <v>980</v>
      </c>
      <c r="AN139">
        <v>830</v>
      </c>
      <c r="AO139">
        <v>910</v>
      </c>
      <c r="AP139">
        <v>885</v>
      </c>
      <c r="AQ139">
        <v>960</v>
      </c>
      <c r="AR139">
        <v>885</v>
      </c>
      <c r="AS139">
        <v>900</v>
      </c>
      <c r="AT139">
        <v>1225</v>
      </c>
      <c r="AU139">
        <v>0</v>
      </c>
    </row>
    <row r="140" spans="2:47" x14ac:dyDescent="0.25">
      <c r="B140" t="s">
        <v>41</v>
      </c>
      <c r="C140" t="s">
        <v>7</v>
      </c>
      <c r="D140" t="s">
        <v>10</v>
      </c>
      <c r="E140" t="s">
        <v>31</v>
      </c>
      <c r="F140" t="s">
        <v>9</v>
      </c>
      <c r="G140" t="s">
        <v>5</v>
      </c>
      <c r="H140">
        <v>195</v>
      </c>
      <c r="I140">
        <v>105</v>
      </c>
      <c r="J140">
        <v>195</v>
      </c>
      <c r="K140">
        <v>195</v>
      </c>
      <c r="L140">
        <v>195</v>
      </c>
      <c r="M140">
        <v>225</v>
      </c>
      <c r="N140">
        <v>255</v>
      </c>
      <c r="O140">
        <v>210</v>
      </c>
      <c r="P140">
        <v>285</v>
      </c>
      <c r="Q140">
        <v>270</v>
      </c>
      <c r="R140">
        <v>270</v>
      </c>
      <c r="S140">
        <v>285</v>
      </c>
      <c r="T140">
        <v>225</v>
      </c>
      <c r="U140">
        <v>180</v>
      </c>
      <c r="V140">
        <v>285</v>
      </c>
      <c r="W140">
        <v>255</v>
      </c>
      <c r="X140">
        <v>285</v>
      </c>
      <c r="Y140">
        <v>285</v>
      </c>
      <c r="Z140">
        <v>300</v>
      </c>
      <c r="AA140">
        <v>300</v>
      </c>
      <c r="AB140">
        <v>330</v>
      </c>
      <c r="AC140">
        <v>285</v>
      </c>
      <c r="AD140">
        <v>315</v>
      </c>
      <c r="AE140">
        <v>330</v>
      </c>
      <c r="AF140">
        <v>330</v>
      </c>
      <c r="AG140">
        <v>180</v>
      </c>
      <c r="AH140">
        <v>255</v>
      </c>
      <c r="AI140">
        <v>240</v>
      </c>
      <c r="AJ140">
        <v>225</v>
      </c>
      <c r="AK140">
        <v>270</v>
      </c>
      <c r="AL140">
        <v>240</v>
      </c>
      <c r="AM140">
        <v>255</v>
      </c>
      <c r="AN140">
        <v>300</v>
      </c>
      <c r="AO140">
        <v>345</v>
      </c>
      <c r="AP140">
        <v>345</v>
      </c>
      <c r="AQ140">
        <v>315</v>
      </c>
      <c r="AR140">
        <v>300</v>
      </c>
      <c r="AS140">
        <v>180</v>
      </c>
      <c r="AT140">
        <v>270</v>
      </c>
      <c r="AU140">
        <v>0</v>
      </c>
    </row>
    <row r="141" spans="2:47" x14ac:dyDescent="0.25">
      <c r="B141" t="s">
        <v>41</v>
      </c>
      <c r="C141" t="s">
        <v>7</v>
      </c>
      <c r="D141" t="s">
        <v>85</v>
      </c>
      <c r="E141" t="s">
        <v>31</v>
      </c>
      <c r="F141" t="s">
        <v>9</v>
      </c>
      <c r="G141" t="s">
        <v>5</v>
      </c>
      <c r="H141">
        <v>330</v>
      </c>
      <c r="I141">
        <v>180</v>
      </c>
      <c r="J141">
        <v>360</v>
      </c>
      <c r="K141">
        <v>330</v>
      </c>
      <c r="L141">
        <v>315</v>
      </c>
      <c r="M141">
        <v>360</v>
      </c>
      <c r="N141">
        <v>390</v>
      </c>
      <c r="O141">
        <v>345</v>
      </c>
      <c r="P141">
        <v>420</v>
      </c>
      <c r="Q141">
        <v>405</v>
      </c>
      <c r="R141">
        <v>435</v>
      </c>
      <c r="S141">
        <v>450</v>
      </c>
      <c r="T141">
        <v>375</v>
      </c>
      <c r="U141">
        <v>270</v>
      </c>
      <c r="V141">
        <v>435</v>
      </c>
      <c r="W141">
        <v>435</v>
      </c>
      <c r="X141">
        <v>390</v>
      </c>
      <c r="Y141">
        <v>420</v>
      </c>
      <c r="Z141">
        <v>375</v>
      </c>
      <c r="AA141">
        <v>480</v>
      </c>
      <c r="AB141">
        <v>480</v>
      </c>
      <c r="AC141">
        <v>450</v>
      </c>
      <c r="AD141">
        <v>435</v>
      </c>
      <c r="AE141">
        <v>480</v>
      </c>
      <c r="AF141">
        <v>525</v>
      </c>
      <c r="AG141">
        <v>300</v>
      </c>
      <c r="AH141">
        <v>360</v>
      </c>
      <c r="AI141">
        <v>405</v>
      </c>
      <c r="AJ141">
        <v>405</v>
      </c>
      <c r="AK141">
        <v>420</v>
      </c>
      <c r="AL141">
        <v>390</v>
      </c>
      <c r="AM141">
        <v>360</v>
      </c>
      <c r="AN141">
        <v>525</v>
      </c>
      <c r="AO141">
        <v>495</v>
      </c>
      <c r="AP141">
        <v>555</v>
      </c>
      <c r="AQ141">
        <v>570</v>
      </c>
      <c r="AR141">
        <v>495</v>
      </c>
      <c r="AS141">
        <v>330</v>
      </c>
      <c r="AT141">
        <v>375</v>
      </c>
      <c r="AU141">
        <v>0</v>
      </c>
    </row>
    <row r="142" spans="2:47" x14ac:dyDescent="0.25">
      <c r="B142" t="s">
        <v>41</v>
      </c>
      <c r="C142" t="s">
        <v>7</v>
      </c>
      <c r="D142" t="s">
        <v>8</v>
      </c>
      <c r="E142" t="s">
        <v>31</v>
      </c>
      <c r="F142" t="s">
        <v>9</v>
      </c>
      <c r="G142" t="s">
        <v>5</v>
      </c>
      <c r="H142">
        <v>360</v>
      </c>
      <c r="I142">
        <v>225</v>
      </c>
      <c r="J142">
        <v>345</v>
      </c>
      <c r="K142">
        <v>375</v>
      </c>
      <c r="L142">
        <v>345</v>
      </c>
      <c r="M142">
        <v>345</v>
      </c>
      <c r="N142">
        <v>390</v>
      </c>
      <c r="O142">
        <v>315</v>
      </c>
      <c r="P142">
        <v>495</v>
      </c>
      <c r="Q142">
        <v>390</v>
      </c>
      <c r="R142">
        <v>495</v>
      </c>
      <c r="S142">
        <v>570</v>
      </c>
      <c r="T142">
        <v>375</v>
      </c>
      <c r="U142">
        <v>285</v>
      </c>
      <c r="V142">
        <v>450</v>
      </c>
      <c r="W142">
        <v>450</v>
      </c>
      <c r="X142">
        <v>405</v>
      </c>
      <c r="Y142">
        <v>465</v>
      </c>
      <c r="Z142">
        <v>420</v>
      </c>
      <c r="AA142">
        <v>510</v>
      </c>
      <c r="AB142">
        <v>570</v>
      </c>
      <c r="AC142">
        <v>510</v>
      </c>
      <c r="AD142">
        <v>480</v>
      </c>
      <c r="AE142">
        <v>465</v>
      </c>
      <c r="AF142">
        <v>585</v>
      </c>
      <c r="AG142">
        <v>315</v>
      </c>
      <c r="AH142">
        <v>405</v>
      </c>
      <c r="AI142">
        <v>450</v>
      </c>
      <c r="AJ142">
        <v>375</v>
      </c>
      <c r="AK142">
        <v>450</v>
      </c>
      <c r="AL142">
        <v>405</v>
      </c>
      <c r="AM142">
        <v>435</v>
      </c>
      <c r="AN142">
        <v>510</v>
      </c>
      <c r="AO142">
        <v>540</v>
      </c>
      <c r="AP142">
        <v>525</v>
      </c>
      <c r="AQ142">
        <v>555</v>
      </c>
      <c r="AR142">
        <v>600</v>
      </c>
      <c r="AS142">
        <v>345</v>
      </c>
      <c r="AT142">
        <v>420</v>
      </c>
      <c r="AU142">
        <v>0</v>
      </c>
    </row>
    <row r="143" spans="2:47" x14ac:dyDescent="0.25">
      <c r="B143" t="s">
        <v>41</v>
      </c>
      <c r="C143" t="s">
        <v>7</v>
      </c>
      <c r="D143" t="s">
        <v>11</v>
      </c>
      <c r="E143" t="s">
        <v>31</v>
      </c>
      <c r="F143" t="s">
        <v>9</v>
      </c>
      <c r="G143" t="s">
        <v>5</v>
      </c>
      <c r="H143">
        <v>1035</v>
      </c>
      <c r="I143">
        <v>735</v>
      </c>
      <c r="J143">
        <v>1185</v>
      </c>
      <c r="K143">
        <v>1200</v>
      </c>
      <c r="L143">
        <v>1260</v>
      </c>
      <c r="M143">
        <v>1245</v>
      </c>
      <c r="N143">
        <v>1440</v>
      </c>
      <c r="O143">
        <v>1110</v>
      </c>
      <c r="P143">
        <v>1500</v>
      </c>
      <c r="Q143">
        <v>1380</v>
      </c>
      <c r="R143">
        <v>1725</v>
      </c>
      <c r="S143">
        <v>1620</v>
      </c>
      <c r="T143">
        <v>1410</v>
      </c>
      <c r="U143">
        <v>1170</v>
      </c>
      <c r="V143">
        <v>1680</v>
      </c>
      <c r="W143">
        <v>1560</v>
      </c>
      <c r="X143">
        <v>1560</v>
      </c>
      <c r="Y143">
        <v>1545</v>
      </c>
      <c r="Z143">
        <v>1590</v>
      </c>
      <c r="AA143">
        <v>1590</v>
      </c>
      <c r="AB143">
        <v>1785</v>
      </c>
      <c r="AC143">
        <v>1455</v>
      </c>
      <c r="AD143">
        <v>1740</v>
      </c>
      <c r="AE143">
        <v>1770</v>
      </c>
      <c r="AF143">
        <v>1755</v>
      </c>
      <c r="AG143">
        <v>1080</v>
      </c>
      <c r="AH143">
        <v>1455</v>
      </c>
      <c r="AI143">
        <v>1500</v>
      </c>
      <c r="AJ143">
        <v>1470</v>
      </c>
      <c r="AK143">
        <v>1650</v>
      </c>
      <c r="AL143">
        <v>1470</v>
      </c>
      <c r="AM143">
        <v>1440</v>
      </c>
      <c r="AN143">
        <v>1935</v>
      </c>
      <c r="AO143">
        <v>2100</v>
      </c>
      <c r="AP143">
        <v>2130</v>
      </c>
      <c r="AQ143">
        <v>1890</v>
      </c>
      <c r="AR143">
        <v>1770</v>
      </c>
      <c r="AS143">
        <v>1155</v>
      </c>
      <c r="AT143">
        <v>1500</v>
      </c>
      <c r="AU143">
        <v>0</v>
      </c>
    </row>
    <row r="144" spans="2:47" x14ac:dyDescent="0.25">
      <c r="B144" t="s">
        <v>41</v>
      </c>
      <c r="C144" t="s">
        <v>12</v>
      </c>
      <c r="D144" t="s">
        <v>10</v>
      </c>
      <c r="E144" t="s">
        <v>31</v>
      </c>
      <c r="F144" t="s">
        <v>9</v>
      </c>
      <c r="G144" t="s">
        <v>5</v>
      </c>
      <c r="H144">
        <v>390</v>
      </c>
      <c r="I144">
        <v>420</v>
      </c>
      <c r="J144">
        <v>690</v>
      </c>
      <c r="K144">
        <v>480</v>
      </c>
      <c r="L144">
        <v>450</v>
      </c>
      <c r="M144">
        <v>630</v>
      </c>
      <c r="N144">
        <v>390</v>
      </c>
      <c r="O144">
        <v>300</v>
      </c>
      <c r="P144">
        <v>600</v>
      </c>
      <c r="Q144">
        <v>420</v>
      </c>
      <c r="R144">
        <v>450</v>
      </c>
      <c r="S144">
        <v>510</v>
      </c>
      <c r="T144">
        <v>450</v>
      </c>
      <c r="U144">
        <v>390</v>
      </c>
      <c r="V144">
        <v>795</v>
      </c>
      <c r="W144">
        <v>450</v>
      </c>
      <c r="X144">
        <v>495</v>
      </c>
      <c r="Y144">
        <v>615</v>
      </c>
      <c r="Z144">
        <v>405</v>
      </c>
      <c r="AA144">
        <v>315</v>
      </c>
      <c r="AB144">
        <v>615</v>
      </c>
      <c r="AC144">
        <v>405</v>
      </c>
      <c r="AD144">
        <v>465</v>
      </c>
      <c r="AE144">
        <v>495</v>
      </c>
      <c r="AF144">
        <v>390</v>
      </c>
      <c r="AG144">
        <v>435</v>
      </c>
      <c r="AH144">
        <v>720</v>
      </c>
      <c r="AI144">
        <v>465</v>
      </c>
      <c r="AJ144">
        <v>465</v>
      </c>
      <c r="AK144">
        <v>585</v>
      </c>
      <c r="AL144">
        <v>420</v>
      </c>
      <c r="AM144">
        <v>345</v>
      </c>
      <c r="AN144">
        <v>525</v>
      </c>
      <c r="AO144">
        <v>510</v>
      </c>
      <c r="AP144">
        <v>510</v>
      </c>
      <c r="AQ144">
        <v>495</v>
      </c>
      <c r="AR144">
        <v>420</v>
      </c>
      <c r="AS144">
        <v>390</v>
      </c>
      <c r="AT144">
        <v>735</v>
      </c>
      <c r="AU144">
        <v>0</v>
      </c>
    </row>
    <row r="145" spans="2:47" x14ac:dyDescent="0.25">
      <c r="B145" t="s">
        <v>41</v>
      </c>
      <c r="C145" t="s">
        <v>12</v>
      </c>
      <c r="D145" t="s">
        <v>85</v>
      </c>
      <c r="E145" t="s">
        <v>31</v>
      </c>
      <c r="F145" t="s">
        <v>9</v>
      </c>
      <c r="G145" t="s">
        <v>5</v>
      </c>
      <c r="H145">
        <v>630</v>
      </c>
      <c r="I145">
        <v>585</v>
      </c>
      <c r="J145">
        <v>1020</v>
      </c>
      <c r="K145">
        <v>750</v>
      </c>
      <c r="L145">
        <v>765</v>
      </c>
      <c r="M145">
        <v>990</v>
      </c>
      <c r="N145">
        <v>645</v>
      </c>
      <c r="O145">
        <v>510</v>
      </c>
      <c r="P145">
        <v>900</v>
      </c>
      <c r="Q145">
        <v>645</v>
      </c>
      <c r="R145">
        <v>795</v>
      </c>
      <c r="S145">
        <v>765</v>
      </c>
      <c r="T145">
        <v>705</v>
      </c>
      <c r="U145">
        <v>555</v>
      </c>
      <c r="V145">
        <v>1065</v>
      </c>
      <c r="W145">
        <v>630</v>
      </c>
      <c r="X145">
        <v>750</v>
      </c>
      <c r="Y145">
        <v>900</v>
      </c>
      <c r="Z145">
        <v>675</v>
      </c>
      <c r="AA145">
        <v>570</v>
      </c>
      <c r="AB145">
        <v>885</v>
      </c>
      <c r="AC145">
        <v>675</v>
      </c>
      <c r="AD145">
        <v>735</v>
      </c>
      <c r="AE145">
        <v>810</v>
      </c>
      <c r="AF145">
        <v>630</v>
      </c>
      <c r="AG145">
        <v>570</v>
      </c>
      <c r="AH145">
        <v>1080</v>
      </c>
      <c r="AI145">
        <v>645</v>
      </c>
      <c r="AJ145">
        <v>675</v>
      </c>
      <c r="AK145">
        <v>870</v>
      </c>
      <c r="AL145">
        <v>630</v>
      </c>
      <c r="AM145">
        <v>555</v>
      </c>
      <c r="AN145">
        <v>795</v>
      </c>
      <c r="AO145">
        <v>750</v>
      </c>
      <c r="AP145">
        <v>735</v>
      </c>
      <c r="AQ145">
        <v>660</v>
      </c>
      <c r="AR145">
        <v>630</v>
      </c>
      <c r="AS145">
        <v>555</v>
      </c>
      <c r="AT145">
        <v>1110</v>
      </c>
      <c r="AU145">
        <v>0</v>
      </c>
    </row>
    <row r="146" spans="2:47" x14ac:dyDescent="0.25">
      <c r="B146" t="s">
        <v>41</v>
      </c>
      <c r="C146" t="s">
        <v>12</v>
      </c>
      <c r="D146" t="s">
        <v>8</v>
      </c>
      <c r="E146" t="s">
        <v>31</v>
      </c>
      <c r="F146" t="s">
        <v>9</v>
      </c>
      <c r="G146" t="s">
        <v>5</v>
      </c>
      <c r="H146">
        <v>780</v>
      </c>
      <c r="I146">
        <v>615</v>
      </c>
      <c r="J146">
        <v>1125</v>
      </c>
      <c r="K146">
        <v>840</v>
      </c>
      <c r="L146">
        <v>840</v>
      </c>
      <c r="M146">
        <v>930</v>
      </c>
      <c r="N146">
        <v>705</v>
      </c>
      <c r="O146">
        <v>585</v>
      </c>
      <c r="P146">
        <v>1065</v>
      </c>
      <c r="Q146">
        <v>735</v>
      </c>
      <c r="R146">
        <v>765</v>
      </c>
      <c r="S146">
        <v>870</v>
      </c>
      <c r="T146">
        <v>660</v>
      </c>
      <c r="U146">
        <v>645</v>
      </c>
      <c r="V146">
        <v>1215</v>
      </c>
      <c r="W146">
        <v>735</v>
      </c>
      <c r="X146">
        <v>795</v>
      </c>
      <c r="Y146">
        <v>840</v>
      </c>
      <c r="Z146">
        <v>690</v>
      </c>
      <c r="AA146">
        <v>615</v>
      </c>
      <c r="AB146">
        <v>1020</v>
      </c>
      <c r="AC146">
        <v>705</v>
      </c>
      <c r="AD146">
        <v>810</v>
      </c>
      <c r="AE146">
        <v>885</v>
      </c>
      <c r="AF146">
        <v>645</v>
      </c>
      <c r="AG146">
        <v>660</v>
      </c>
      <c r="AH146">
        <v>1065</v>
      </c>
      <c r="AI146">
        <v>705</v>
      </c>
      <c r="AJ146">
        <v>720</v>
      </c>
      <c r="AK146">
        <v>1155</v>
      </c>
      <c r="AL146">
        <v>675</v>
      </c>
      <c r="AM146">
        <v>645</v>
      </c>
      <c r="AN146">
        <v>1050</v>
      </c>
      <c r="AO146">
        <v>855</v>
      </c>
      <c r="AP146">
        <v>870</v>
      </c>
      <c r="AQ146">
        <v>810</v>
      </c>
      <c r="AR146">
        <v>690</v>
      </c>
      <c r="AS146">
        <v>720</v>
      </c>
      <c r="AT146">
        <v>1095</v>
      </c>
      <c r="AU146">
        <v>0</v>
      </c>
    </row>
    <row r="147" spans="2:47" x14ac:dyDescent="0.25">
      <c r="B147" t="s">
        <v>41</v>
      </c>
      <c r="C147" t="s">
        <v>12</v>
      </c>
      <c r="D147" t="s">
        <v>11</v>
      </c>
      <c r="E147" t="s">
        <v>31</v>
      </c>
      <c r="F147" t="s">
        <v>9</v>
      </c>
      <c r="G147" t="s">
        <v>5</v>
      </c>
      <c r="H147">
        <v>855</v>
      </c>
      <c r="I147">
        <v>800</v>
      </c>
      <c r="J147">
        <v>1380</v>
      </c>
      <c r="K147">
        <v>870</v>
      </c>
      <c r="L147">
        <v>1030</v>
      </c>
      <c r="M147">
        <v>1230</v>
      </c>
      <c r="N147">
        <v>710</v>
      </c>
      <c r="O147">
        <v>650</v>
      </c>
      <c r="P147">
        <v>1065</v>
      </c>
      <c r="Q147">
        <v>925</v>
      </c>
      <c r="R147">
        <v>910</v>
      </c>
      <c r="S147">
        <v>885</v>
      </c>
      <c r="T147">
        <v>925</v>
      </c>
      <c r="U147">
        <v>705</v>
      </c>
      <c r="V147">
        <v>1360</v>
      </c>
      <c r="W147">
        <v>880</v>
      </c>
      <c r="X147">
        <v>890</v>
      </c>
      <c r="Y147">
        <v>1105</v>
      </c>
      <c r="Z147">
        <v>815</v>
      </c>
      <c r="AA147">
        <v>595</v>
      </c>
      <c r="AB147">
        <v>1245</v>
      </c>
      <c r="AC147">
        <v>850</v>
      </c>
      <c r="AD147">
        <v>925</v>
      </c>
      <c r="AE147">
        <v>980</v>
      </c>
      <c r="AF147">
        <v>780</v>
      </c>
      <c r="AG147">
        <v>815</v>
      </c>
      <c r="AH147">
        <v>1160</v>
      </c>
      <c r="AI147">
        <v>905</v>
      </c>
      <c r="AJ147">
        <v>840</v>
      </c>
      <c r="AK147">
        <v>1080</v>
      </c>
      <c r="AL147">
        <v>885</v>
      </c>
      <c r="AM147">
        <v>735</v>
      </c>
      <c r="AN147">
        <v>1180</v>
      </c>
      <c r="AO147">
        <v>950</v>
      </c>
      <c r="AP147">
        <v>825</v>
      </c>
      <c r="AQ147">
        <v>800</v>
      </c>
      <c r="AR147">
        <v>800</v>
      </c>
      <c r="AS147">
        <v>710</v>
      </c>
      <c r="AT147">
        <v>1195</v>
      </c>
      <c r="AU147">
        <v>0</v>
      </c>
    </row>
    <row r="148" spans="2:47" x14ac:dyDescent="0.25">
      <c r="B148" t="s">
        <v>41</v>
      </c>
      <c r="C148" t="s">
        <v>13</v>
      </c>
      <c r="D148" t="s">
        <v>10</v>
      </c>
      <c r="E148" t="s">
        <v>31</v>
      </c>
      <c r="F148" t="s">
        <v>9</v>
      </c>
      <c r="G148" t="s">
        <v>5</v>
      </c>
      <c r="H148">
        <v>135</v>
      </c>
      <c r="I148">
        <v>195</v>
      </c>
      <c r="J148">
        <v>165</v>
      </c>
      <c r="K148">
        <v>165</v>
      </c>
      <c r="L148">
        <v>165</v>
      </c>
      <c r="M148">
        <v>165</v>
      </c>
      <c r="N148">
        <v>135</v>
      </c>
      <c r="O148">
        <v>150</v>
      </c>
      <c r="P148">
        <v>150</v>
      </c>
      <c r="Q148">
        <v>135</v>
      </c>
      <c r="R148">
        <v>120</v>
      </c>
      <c r="S148">
        <v>180</v>
      </c>
      <c r="T148">
        <v>105</v>
      </c>
      <c r="U148">
        <v>135</v>
      </c>
      <c r="V148">
        <v>165</v>
      </c>
      <c r="W148">
        <v>150</v>
      </c>
      <c r="X148">
        <v>165</v>
      </c>
      <c r="Y148">
        <v>150</v>
      </c>
      <c r="Z148">
        <v>150</v>
      </c>
      <c r="AA148">
        <v>135</v>
      </c>
      <c r="AB148">
        <v>135</v>
      </c>
      <c r="AC148">
        <v>135</v>
      </c>
      <c r="AD148">
        <v>165</v>
      </c>
      <c r="AE148">
        <v>180</v>
      </c>
      <c r="AF148">
        <v>120</v>
      </c>
      <c r="AG148">
        <v>150</v>
      </c>
      <c r="AH148">
        <v>165</v>
      </c>
      <c r="AI148">
        <v>150</v>
      </c>
      <c r="AJ148">
        <v>165</v>
      </c>
      <c r="AK148">
        <v>165</v>
      </c>
      <c r="AL148">
        <v>135</v>
      </c>
      <c r="AM148">
        <v>165</v>
      </c>
      <c r="AN148">
        <v>135</v>
      </c>
      <c r="AO148">
        <v>135</v>
      </c>
      <c r="AP148">
        <v>135</v>
      </c>
      <c r="AQ148">
        <v>165</v>
      </c>
      <c r="AR148">
        <v>120</v>
      </c>
      <c r="AS148">
        <v>120</v>
      </c>
      <c r="AT148">
        <v>165</v>
      </c>
      <c r="AU148">
        <v>0</v>
      </c>
    </row>
    <row r="149" spans="2:47" x14ac:dyDescent="0.25">
      <c r="B149" t="s">
        <v>41</v>
      </c>
      <c r="C149" t="s">
        <v>13</v>
      </c>
      <c r="D149" t="s">
        <v>85</v>
      </c>
      <c r="E149" t="s">
        <v>31</v>
      </c>
      <c r="F149" t="s">
        <v>9</v>
      </c>
      <c r="G149" t="s">
        <v>5</v>
      </c>
      <c r="H149">
        <v>195</v>
      </c>
      <c r="I149">
        <v>300</v>
      </c>
      <c r="J149">
        <v>285</v>
      </c>
      <c r="K149">
        <v>240</v>
      </c>
      <c r="L149">
        <v>270</v>
      </c>
      <c r="M149">
        <v>270</v>
      </c>
      <c r="N149">
        <v>255</v>
      </c>
      <c r="O149">
        <v>225</v>
      </c>
      <c r="P149">
        <v>225</v>
      </c>
      <c r="Q149">
        <v>180</v>
      </c>
      <c r="R149">
        <v>225</v>
      </c>
      <c r="S149">
        <v>255</v>
      </c>
      <c r="T149">
        <v>195</v>
      </c>
      <c r="U149">
        <v>210</v>
      </c>
      <c r="V149">
        <v>240</v>
      </c>
      <c r="W149">
        <v>240</v>
      </c>
      <c r="X149">
        <v>270</v>
      </c>
      <c r="Y149">
        <v>240</v>
      </c>
      <c r="Z149">
        <v>210</v>
      </c>
      <c r="AA149">
        <v>240</v>
      </c>
      <c r="AB149">
        <v>255</v>
      </c>
      <c r="AC149">
        <v>210</v>
      </c>
      <c r="AD149">
        <v>210</v>
      </c>
      <c r="AE149">
        <v>255</v>
      </c>
      <c r="AF149">
        <v>165</v>
      </c>
      <c r="AG149">
        <v>210</v>
      </c>
      <c r="AH149">
        <v>285</v>
      </c>
      <c r="AI149">
        <v>225</v>
      </c>
      <c r="AJ149">
        <v>285</v>
      </c>
      <c r="AK149">
        <v>255</v>
      </c>
      <c r="AL149">
        <v>195</v>
      </c>
      <c r="AM149">
        <v>240</v>
      </c>
      <c r="AN149">
        <v>225</v>
      </c>
      <c r="AO149">
        <v>195</v>
      </c>
      <c r="AP149">
        <v>195</v>
      </c>
      <c r="AQ149">
        <v>240</v>
      </c>
      <c r="AR149">
        <v>165</v>
      </c>
      <c r="AS149">
        <v>195</v>
      </c>
      <c r="AT149">
        <v>300</v>
      </c>
      <c r="AU149">
        <v>0</v>
      </c>
    </row>
    <row r="150" spans="2:47" x14ac:dyDescent="0.25">
      <c r="B150" t="s">
        <v>41</v>
      </c>
      <c r="C150" t="s">
        <v>13</v>
      </c>
      <c r="D150" t="s">
        <v>8</v>
      </c>
      <c r="E150" t="s">
        <v>31</v>
      </c>
      <c r="F150" t="s">
        <v>9</v>
      </c>
      <c r="G150" t="s">
        <v>5</v>
      </c>
      <c r="H150">
        <v>210</v>
      </c>
      <c r="I150">
        <v>375</v>
      </c>
      <c r="J150">
        <v>315</v>
      </c>
      <c r="K150">
        <v>285</v>
      </c>
      <c r="L150">
        <v>270</v>
      </c>
      <c r="M150">
        <v>270</v>
      </c>
      <c r="N150">
        <v>270</v>
      </c>
      <c r="O150">
        <v>255</v>
      </c>
      <c r="P150">
        <v>240</v>
      </c>
      <c r="Q150">
        <v>210</v>
      </c>
      <c r="R150">
        <v>225</v>
      </c>
      <c r="S150">
        <v>255</v>
      </c>
      <c r="T150">
        <v>195</v>
      </c>
      <c r="U150">
        <v>225</v>
      </c>
      <c r="V150">
        <v>255</v>
      </c>
      <c r="W150">
        <v>255</v>
      </c>
      <c r="X150">
        <v>255</v>
      </c>
      <c r="Y150">
        <v>285</v>
      </c>
      <c r="Z150">
        <v>255</v>
      </c>
      <c r="AA150">
        <v>255</v>
      </c>
      <c r="AB150">
        <v>270</v>
      </c>
      <c r="AC150">
        <v>240</v>
      </c>
      <c r="AD150">
        <v>225</v>
      </c>
      <c r="AE150">
        <v>315</v>
      </c>
      <c r="AF150">
        <v>195</v>
      </c>
      <c r="AG150">
        <v>225</v>
      </c>
      <c r="AH150">
        <v>270</v>
      </c>
      <c r="AI150">
        <v>225</v>
      </c>
      <c r="AJ150">
        <v>255</v>
      </c>
      <c r="AK150">
        <v>255</v>
      </c>
      <c r="AL150">
        <v>210</v>
      </c>
      <c r="AM150">
        <v>240</v>
      </c>
      <c r="AN150">
        <v>210</v>
      </c>
      <c r="AO150">
        <v>255</v>
      </c>
      <c r="AP150">
        <v>240</v>
      </c>
      <c r="AQ150">
        <v>255</v>
      </c>
      <c r="AR150">
        <v>210</v>
      </c>
      <c r="AS150">
        <v>225</v>
      </c>
      <c r="AT150">
        <v>285</v>
      </c>
      <c r="AU150">
        <v>0</v>
      </c>
    </row>
    <row r="151" spans="2:47" x14ac:dyDescent="0.25">
      <c r="B151" t="s">
        <v>41</v>
      </c>
      <c r="C151" t="s">
        <v>13</v>
      </c>
      <c r="D151" t="s">
        <v>11</v>
      </c>
      <c r="E151" t="s">
        <v>31</v>
      </c>
      <c r="F151" t="s">
        <v>9</v>
      </c>
      <c r="G151" t="s">
        <v>5</v>
      </c>
      <c r="H151">
        <v>735</v>
      </c>
      <c r="I151">
        <v>1215</v>
      </c>
      <c r="J151">
        <v>1140</v>
      </c>
      <c r="K151">
        <v>900</v>
      </c>
      <c r="L151">
        <v>1020</v>
      </c>
      <c r="M151">
        <v>1065</v>
      </c>
      <c r="N151">
        <v>960</v>
      </c>
      <c r="O151">
        <v>825</v>
      </c>
      <c r="P151">
        <v>765</v>
      </c>
      <c r="Q151">
        <v>780</v>
      </c>
      <c r="R151">
        <v>855</v>
      </c>
      <c r="S151">
        <v>960</v>
      </c>
      <c r="T151">
        <v>750</v>
      </c>
      <c r="U151">
        <v>900</v>
      </c>
      <c r="V151">
        <v>1020</v>
      </c>
      <c r="W151">
        <v>780</v>
      </c>
      <c r="X151">
        <v>990</v>
      </c>
      <c r="Y151">
        <v>870</v>
      </c>
      <c r="Z151">
        <v>780</v>
      </c>
      <c r="AA151">
        <v>840</v>
      </c>
      <c r="AB151">
        <v>885</v>
      </c>
      <c r="AC151">
        <v>765</v>
      </c>
      <c r="AD151">
        <v>870</v>
      </c>
      <c r="AE151">
        <v>1080</v>
      </c>
      <c r="AF151">
        <v>690</v>
      </c>
      <c r="AG151">
        <v>720</v>
      </c>
      <c r="AH151">
        <v>990</v>
      </c>
      <c r="AI151">
        <v>765</v>
      </c>
      <c r="AJ151">
        <v>885</v>
      </c>
      <c r="AK151">
        <v>990</v>
      </c>
      <c r="AL151">
        <v>825</v>
      </c>
      <c r="AM151">
        <v>930</v>
      </c>
      <c r="AN151">
        <v>720</v>
      </c>
      <c r="AO151">
        <v>840</v>
      </c>
      <c r="AP151">
        <v>780</v>
      </c>
      <c r="AQ151">
        <v>945</v>
      </c>
      <c r="AR151">
        <v>735</v>
      </c>
      <c r="AS151">
        <v>810</v>
      </c>
      <c r="AT151">
        <v>1020</v>
      </c>
      <c r="AU151">
        <v>0</v>
      </c>
    </row>
    <row r="152" spans="2:47" x14ac:dyDescent="0.25">
      <c r="B152" t="s">
        <v>41</v>
      </c>
      <c r="C152" t="s">
        <v>14</v>
      </c>
      <c r="D152" t="s">
        <v>10</v>
      </c>
      <c r="E152" t="s">
        <v>31</v>
      </c>
      <c r="F152" t="s">
        <v>9</v>
      </c>
      <c r="G152" t="s">
        <v>5</v>
      </c>
      <c r="H152">
        <v>765</v>
      </c>
      <c r="I152">
        <v>1245</v>
      </c>
      <c r="J152">
        <v>1125</v>
      </c>
      <c r="K152">
        <v>930</v>
      </c>
      <c r="L152">
        <v>1065</v>
      </c>
      <c r="M152">
        <v>975</v>
      </c>
      <c r="N152">
        <v>1005</v>
      </c>
      <c r="O152">
        <v>810</v>
      </c>
      <c r="P152">
        <v>855</v>
      </c>
      <c r="Q152">
        <v>840</v>
      </c>
      <c r="R152">
        <v>840</v>
      </c>
      <c r="S152">
        <v>1095</v>
      </c>
      <c r="T152">
        <v>690</v>
      </c>
      <c r="U152">
        <v>825</v>
      </c>
      <c r="V152">
        <v>945</v>
      </c>
      <c r="W152">
        <v>990</v>
      </c>
      <c r="X152">
        <v>1095</v>
      </c>
      <c r="Y152">
        <v>915</v>
      </c>
      <c r="Z152">
        <v>795</v>
      </c>
      <c r="AA152">
        <v>795</v>
      </c>
      <c r="AB152">
        <v>945</v>
      </c>
      <c r="AC152">
        <v>825</v>
      </c>
      <c r="AD152">
        <v>840</v>
      </c>
      <c r="AE152">
        <v>960</v>
      </c>
      <c r="AF152">
        <v>675</v>
      </c>
      <c r="AG152">
        <v>795</v>
      </c>
      <c r="AH152">
        <v>1065</v>
      </c>
      <c r="AI152">
        <v>885</v>
      </c>
      <c r="AJ152">
        <v>1125</v>
      </c>
      <c r="AK152">
        <v>930</v>
      </c>
      <c r="AL152">
        <v>825</v>
      </c>
      <c r="AM152">
        <v>900</v>
      </c>
      <c r="AN152">
        <v>855</v>
      </c>
      <c r="AO152">
        <v>810</v>
      </c>
      <c r="AP152">
        <v>885</v>
      </c>
      <c r="AQ152">
        <v>870</v>
      </c>
      <c r="AR152">
        <v>660</v>
      </c>
      <c r="AS152">
        <v>750</v>
      </c>
      <c r="AT152">
        <v>1095</v>
      </c>
      <c r="AU152">
        <v>0</v>
      </c>
    </row>
    <row r="153" spans="2:47" x14ac:dyDescent="0.25">
      <c r="B153" t="s">
        <v>41</v>
      </c>
      <c r="C153" t="s">
        <v>14</v>
      </c>
      <c r="D153" t="s">
        <v>85</v>
      </c>
      <c r="E153" t="s">
        <v>31</v>
      </c>
      <c r="F153" t="s">
        <v>9</v>
      </c>
      <c r="G153" t="s">
        <v>5</v>
      </c>
      <c r="H153">
        <v>1050</v>
      </c>
      <c r="I153">
        <v>2040</v>
      </c>
      <c r="J153">
        <v>1710</v>
      </c>
      <c r="K153">
        <v>1380</v>
      </c>
      <c r="L153">
        <v>1530</v>
      </c>
      <c r="M153">
        <v>1725</v>
      </c>
      <c r="N153">
        <v>1485</v>
      </c>
      <c r="O153">
        <v>1395</v>
      </c>
      <c r="P153">
        <v>1290</v>
      </c>
      <c r="Q153">
        <v>1245</v>
      </c>
      <c r="R153">
        <v>1350</v>
      </c>
      <c r="S153">
        <v>1545</v>
      </c>
      <c r="T153">
        <v>1080</v>
      </c>
      <c r="U153">
        <v>1440</v>
      </c>
      <c r="V153">
        <v>1470</v>
      </c>
      <c r="W153">
        <v>1515</v>
      </c>
      <c r="X153">
        <v>1440</v>
      </c>
      <c r="Y153">
        <v>1485</v>
      </c>
      <c r="Z153">
        <v>1215</v>
      </c>
      <c r="AA153">
        <v>1230</v>
      </c>
      <c r="AB153">
        <v>1395</v>
      </c>
      <c r="AC153">
        <v>1215</v>
      </c>
      <c r="AD153">
        <v>1260</v>
      </c>
      <c r="AE153">
        <v>1590</v>
      </c>
      <c r="AF153">
        <v>1095</v>
      </c>
      <c r="AG153">
        <v>1215</v>
      </c>
      <c r="AH153">
        <v>1440</v>
      </c>
      <c r="AI153">
        <v>1200</v>
      </c>
      <c r="AJ153">
        <v>1455</v>
      </c>
      <c r="AK153">
        <v>1425</v>
      </c>
      <c r="AL153">
        <v>1335</v>
      </c>
      <c r="AM153">
        <v>1275</v>
      </c>
      <c r="AN153">
        <v>1365</v>
      </c>
      <c r="AO153">
        <v>1365</v>
      </c>
      <c r="AP153">
        <v>1185</v>
      </c>
      <c r="AQ153">
        <v>1350</v>
      </c>
      <c r="AR153">
        <v>1200</v>
      </c>
      <c r="AS153">
        <v>1290</v>
      </c>
      <c r="AT153">
        <v>1485</v>
      </c>
      <c r="AU153">
        <v>0</v>
      </c>
    </row>
    <row r="154" spans="2:47" x14ac:dyDescent="0.25">
      <c r="B154" t="s">
        <v>41</v>
      </c>
      <c r="C154" t="s">
        <v>14</v>
      </c>
      <c r="D154" t="s">
        <v>8</v>
      </c>
      <c r="E154" t="s">
        <v>31</v>
      </c>
      <c r="F154" t="s">
        <v>9</v>
      </c>
      <c r="G154" t="s">
        <v>5</v>
      </c>
      <c r="H154">
        <v>1110</v>
      </c>
      <c r="I154">
        <v>2100</v>
      </c>
      <c r="J154">
        <v>2010</v>
      </c>
      <c r="K154">
        <v>1575</v>
      </c>
      <c r="L154">
        <v>1830</v>
      </c>
      <c r="M154">
        <v>1890</v>
      </c>
      <c r="N154">
        <v>1530</v>
      </c>
      <c r="O154">
        <v>1635</v>
      </c>
      <c r="P154">
        <v>1380</v>
      </c>
      <c r="Q154">
        <v>1320</v>
      </c>
      <c r="R154">
        <v>1485</v>
      </c>
      <c r="S154">
        <v>1740</v>
      </c>
      <c r="T154">
        <v>1260</v>
      </c>
      <c r="U154">
        <v>1395</v>
      </c>
      <c r="V154">
        <v>1845</v>
      </c>
      <c r="W154">
        <v>1635</v>
      </c>
      <c r="X154">
        <v>1860</v>
      </c>
      <c r="Y154">
        <v>1710</v>
      </c>
      <c r="Z154">
        <v>1350</v>
      </c>
      <c r="AA154">
        <v>1575</v>
      </c>
      <c r="AB154">
        <v>1500</v>
      </c>
      <c r="AC154">
        <v>1425</v>
      </c>
      <c r="AD154">
        <v>1575</v>
      </c>
      <c r="AE154">
        <v>1740</v>
      </c>
      <c r="AF154">
        <v>1200</v>
      </c>
      <c r="AG154">
        <v>1320</v>
      </c>
      <c r="AH154">
        <v>1575</v>
      </c>
      <c r="AI154">
        <v>1455</v>
      </c>
      <c r="AJ154">
        <v>1650</v>
      </c>
      <c r="AK154">
        <v>1785</v>
      </c>
      <c r="AL154">
        <v>1335</v>
      </c>
      <c r="AM154">
        <v>1410</v>
      </c>
      <c r="AN154">
        <v>1425</v>
      </c>
      <c r="AO154">
        <v>1290</v>
      </c>
      <c r="AP154">
        <v>1350</v>
      </c>
      <c r="AQ154">
        <v>1500</v>
      </c>
      <c r="AR154">
        <v>1335</v>
      </c>
      <c r="AS154">
        <v>1275</v>
      </c>
      <c r="AT154">
        <v>1620</v>
      </c>
      <c r="AU154">
        <v>0</v>
      </c>
    </row>
    <row r="155" spans="2:47" x14ac:dyDescent="0.25">
      <c r="B155" t="s">
        <v>41</v>
      </c>
      <c r="C155" t="s">
        <v>14</v>
      </c>
      <c r="D155" t="s">
        <v>11</v>
      </c>
      <c r="E155" t="s">
        <v>31</v>
      </c>
      <c r="F155" t="s">
        <v>9</v>
      </c>
      <c r="G155" t="s">
        <v>5</v>
      </c>
      <c r="H155">
        <v>1265</v>
      </c>
      <c r="I155">
        <v>2455</v>
      </c>
      <c r="J155">
        <v>1905</v>
      </c>
      <c r="K155">
        <v>1795</v>
      </c>
      <c r="L155">
        <v>1895</v>
      </c>
      <c r="M155">
        <v>1920</v>
      </c>
      <c r="N155">
        <v>1910</v>
      </c>
      <c r="O155">
        <v>1825</v>
      </c>
      <c r="P155">
        <v>1490</v>
      </c>
      <c r="Q155">
        <v>1580</v>
      </c>
      <c r="R155">
        <v>1450</v>
      </c>
      <c r="S155">
        <v>1840</v>
      </c>
      <c r="T155">
        <v>1340</v>
      </c>
      <c r="U155">
        <v>1810</v>
      </c>
      <c r="V155">
        <v>2030</v>
      </c>
      <c r="W155">
        <v>1700</v>
      </c>
      <c r="X155">
        <v>2115</v>
      </c>
      <c r="Y155">
        <v>1870</v>
      </c>
      <c r="Z155">
        <v>1765</v>
      </c>
      <c r="AA155">
        <v>1585</v>
      </c>
      <c r="AB155">
        <v>1665</v>
      </c>
      <c r="AC155">
        <v>1590</v>
      </c>
      <c r="AD155">
        <v>1625</v>
      </c>
      <c r="AE155">
        <v>1960</v>
      </c>
      <c r="AF155">
        <v>1325</v>
      </c>
      <c r="AG155">
        <v>1620</v>
      </c>
      <c r="AH155">
        <v>1810</v>
      </c>
      <c r="AI155">
        <v>1730</v>
      </c>
      <c r="AJ155">
        <v>1795</v>
      </c>
      <c r="AK155">
        <v>1685</v>
      </c>
      <c r="AL155">
        <v>1540</v>
      </c>
      <c r="AM155">
        <v>1615</v>
      </c>
      <c r="AN155">
        <v>1555</v>
      </c>
      <c r="AO155">
        <v>1725</v>
      </c>
      <c r="AP155">
        <v>1470</v>
      </c>
      <c r="AQ155">
        <v>1930</v>
      </c>
      <c r="AR155">
        <v>1325</v>
      </c>
      <c r="AS155">
        <v>1385</v>
      </c>
      <c r="AT155">
        <v>1865</v>
      </c>
      <c r="AU155">
        <v>0</v>
      </c>
    </row>
    <row r="156" spans="2:47" x14ac:dyDescent="0.25">
      <c r="B156" t="s">
        <v>32</v>
      </c>
      <c r="C156" t="s">
        <v>7</v>
      </c>
      <c r="D156" t="s">
        <v>10</v>
      </c>
      <c r="E156" t="s">
        <v>30</v>
      </c>
      <c r="F156" t="s">
        <v>9</v>
      </c>
      <c r="G156" t="s">
        <v>5</v>
      </c>
      <c r="H156">
        <v>150</v>
      </c>
      <c r="I156">
        <v>90</v>
      </c>
      <c r="J156">
        <v>150</v>
      </c>
      <c r="K156">
        <v>165</v>
      </c>
      <c r="L156">
        <v>165</v>
      </c>
      <c r="M156">
        <v>180</v>
      </c>
      <c r="N156">
        <v>195</v>
      </c>
      <c r="O156">
        <v>150</v>
      </c>
      <c r="P156">
        <v>195</v>
      </c>
      <c r="Q156">
        <v>210</v>
      </c>
      <c r="R156">
        <v>225</v>
      </c>
      <c r="S156">
        <v>255</v>
      </c>
      <c r="T156">
        <v>180</v>
      </c>
      <c r="U156">
        <v>150</v>
      </c>
      <c r="V156">
        <v>195</v>
      </c>
      <c r="W156">
        <v>225</v>
      </c>
      <c r="X156">
        <v>210</v>
      </c>
      <c r="Y156">
        <v>195</v>
      </c>
      <c r="Z156">
        <v>180</v>
      </c>
      <c r="AA156">
        <v>210</v>
      </c>
      <c r="AB156">
        <v>255</v>
      </c>
      <c r="AC156">
        <v>225</v>
      </c>
      <c r="AD156">
        <v>240</v>
      </c>
      <c r="AE156">
        <v>240</v>
      </c>
      <c r="AF156">
        <v>240</v>
      </c>
      <c r="AG156">
        <v>135</v>
      </c>
      <c r="AH156">
        <v>180</v>
      </c>
      <c r="AI156">
        <v>180</v>
      </c>
      <c r="AJ156">
        <v>195</v>
      </c>
      <c r="AK156">
        <v>210</v>
      </c>
      <c r="AL156">
        <v>180</v>
      </c>
      <c r="AM156">
        <v>210</v>
      </c>
      <c r="AN156">
        <v>255</v>
      </c>
      <c r="AO156">
        <v>255</v>
      </c>
      <c r="AP156">
        <v>285</v>
      </c>
      <c r="AQ156">
        <v>270</v>
      </c>
      <c r="AR156">
        <v>255</v>
      </c>
      <c r="AS156">
        <v>150</v>
      </c>
      <c r="AT156">
        <v>180</v>
      </c>
      <c r="AU156">
        <v>0</v>
      </c>
    </row>
    <row r="157" spans="2:47" x14ac:dyDescent="0.25">
      <c r="B157" t="s">
        <v>32</v>
      </c>
      <c r="C157" t="s">
        <v>7</v>
      </c>
      <c r="D157" t="s">
        <v>85</v>
      </c>
      <c r="E157" t="s">
        <v>30</v>
      </c>
      <c r="F157" t="s">
        <v>9</v>
      </c>
      <c r="G157" t="s">
        <v>5</v>
      </c>
      <c r="H157">
        <v>165</v>
      </c>
      <c r="I157">
        <v>90</v>
      </c>
      <c r="J157">
        <v>150</v>
      </c>
      <c r="K157">
        <v>180</v>
      </c>
      <c r="L157">
        <v>150</v>
      </c>
      <c r="M157">
        <v>165</v>
      </c>
      <c r="N157">
        <v>165</v>
      </c>
      <c r="O157">
        <v>150</v>
      </c>
      <c r="P157">
        <v>210</v>
      </c>
      <c r="Q157">
        <v>165</v>
      </c>
      <c r="R157">
        <v>225</v>
      </c>
      <c r="S157">
        <v>255</v>
      </c>
      <c r="T157">
        <v>180</v>
      </c>
      <c r="U157">
        <v>135</v>
      </c>
      <c r="V157">
        <v>180</v>
      </c>
      <c r="W157">
        <v>210</v>
      </c>
      <c r="X157">
        <v>180</v>
      </c>
      <c r="Y157">
        <v>180</v>
      </c>
      <c r="Z157">
        <v>210</v>
      </c>
      <c r="AA157">
        <v>210</v>
      </c>
      <c r="AB157">
        <v>210</v>
      </c>
      <c r="AC157">
        <v>195</v>
      </c>
      <c r="AD157">
        <v>225</v>
      </c>
      <c r="AE157">
        <v>210</v>
      </c>
      <c r="AF157">
        <v>240</v>
      </c>
      <c r="AG157">
        <v>135</v>
      </c>
      <c r="AH157">
        <v>180</v>
      </c>
      <c r="AI157">
        <v>180</v>
      </c>
      <c r="AJ157">
        <v>195</v>
      </c>
      <c r="AK157">
        <v>195</v>
      </c>
      <c r="AL157">
        <v>195</v>
      </c>
      <c r="AM157">
        <v>195</v>
      </c>
      <c r="AN157">
        <v>255</v>
      </c>
      <c r="AO157">
        <v>270</v>
      </c>
      <c r="AP157">
        <v>255</v>
      </c>
      <c r="AQ157">
        <v>240</v>
      </c>
      <c r="AR157">
        <v>225</v>
      </c>
      <c r="AS157">
        <v>150</v>
      </c>
      <c r="AT157">
        <v>180</v>
      </c>
      <c r="AU157">
        <v>0</v>
      </c>
    </row>
    <row r="158" spans="2:47" x14ac:dyDescent="0.25">
      <c r="B158" t="s">
        <v>32</v>
      </c>
      <c r="C158" t="s">
        <v>7</v>
      </c>
      <c r="D158" t="s">
        <v>8</v>
      </c>
      <c r="E158" t="s">
        <v>30</v>
      </c>
      <c r="F158" t="s">
        <v>9</v>
      </c>
      <c r="G158" t="s">
        <v>5</v>
      </c>
      <c r="H158">
        <v>765</v>
      </c>
      <c r="I158">
        <v>495</v>
      </c>
      <c r="J158">
        <v>840</v>
      </c>
      <c r="K158">
        <v>915</v>
      </c>
      <c r="L158">
        <v>885</v>
      </c>
      <c r="M158">
        <v>885</v>
      </c>
      <c r="N158">
        <v>1140</v>
      </c>
      <c r="O158">
        <v>900</v>
      </c>
      <c r="P158">
        <v>1095</v>
      </c>
      <c r="Q158">
        <v>1125</v>
      </c>
      <c r="R158">
        <v>1290</v>
      </c>
      <c r="S158">
        <v>1395</v>
      </c>
      <c r="T158">
        <v>960</v>
      </c>
      <c r="U158">
        <v>735</v>
      </c>
      <c r="V158">
        <v>1095</v>
      </c>
      <c r="W158">
        <v>1215</v>
      </c>
      <c r="X158">
        <v>1125</v>
      </c>
      <c r="Y158">
        <v>1260</v>
      </c>
      <c r="Z158">
        <v>1200</v>
      </c>
      <c r="AA158">
        <v>1275</v>
      </c>
      <c r="AB158">
        <v>1320</v>
      </c>
      <c r="AC158">
        <v>1200</v>
      </c>
      <c r="AD158">
        <v>1230</v>
      </c>
      <c r="AE158">
        <v>1410</v>
      </c>
      <c r="AF158">
        <v>1260</v>
      </c>
      <c r="AG158">
        <v>825</v>
      </c>
      <c r="AH158">
        <v>1080</v>
      </c>
      <c r="AI158">
        <v>1080</v>
      </c>
      <c r="AJ158">
        <v>1035</v>
      </c>
      <c r="AK158">
        <v>1245</v>
      </c>
      <c r="AL158">
        <v>1050</v>
      </c>
      <c r="AM158">
        <v>1140</v>
      </c>
      <c r="AN158">
        <v>1290</v>
      </c>
      <c r="AO158">
        <v>1545</v>
      </c>
      <c r="AP158">
        <v>1530</v>
      </c>
      <c r="AQ158">
        <v>1605</v>
      </c>
      <c r="AR158">
        <v>1455</v>
      </c>
      <c r="AS158">
        <v>810</v>
      </c>
      <c r="AT158">
        <v>1110</v>
      </c>
      <c r="AU158">
        <v>0</v>
      </c>
    </row>
    <row r="159" spans="2:47" x14ac:dyDescent="0.25">
      <c r="B159" t="s">
        <v>32</v>
      </c>
      <c r="C159" t="s">
        <v>12</v>
      </c>
      <c r="D159" t="s">
        <v>11</v>
      </c>
      <c r="E159" t="s">
        <v>30</v>
      </c>
      <c r="F159" t="s">
        <v>9</v>
      </c>
      <c r="G159" t="s">
        <v>5</v>
      </c>
      <c r="H159">
        <v>330</v>
      </c>
      <c r="I159">
        <v>330</v>
      </c>
      <c r="J159">
        <v>540</v>
      </c>
      <c r="K159">
        <v>390</v>
      </c>
      <c r="L159">
        <v>375</v>
      </c>
      <c r="M159">
        <v>435</v>
      </c>
      <c r="N159">
        <v>285</v>
      </c>
      <c r="O159">
        <v>240</v>
      </c>
      <c r="P159">
        <v>495</v>
      </c>
      <c r="Q159">
        <v>345</v>
      </c>
      <c r="R159">
        <v>405</v>
      </c>
      <c r="S159">
        <v>375</v>
      </c>
      <c r="T159">
        <v>375</v>
      </c>
      <c r="U159">
        <v>300</v>
      </c>
      <c r="V159">
        <v>585</v>
      </c>
      <c r="W159">
        <v>375</v>
      </c>
      <c r="X159">
        <v>390</v>
      </c>
      <c r="Y159">
        <v>405</v>
      </c>
      <c r="Z159">
        <v>345</v>
      </c>
      <c r="AA159">
        <v>270</v>
      </c>
      <c r="AB159">
        <v>495</v>
      </c>
      <c r="AC159">
        <v>360</v>
      </c>
      <c r="AD159">
        <v>405</v>
      </c>
      <c r="AE159">
        <v>360</v>
      </c>
      <c r="AF159">
        <v>300</v>
      </c>
      <c r="AG159">
        <v>285</v>
      </c>
      <c r="AH159">
        <v>510</v>
      </c>
      <c r="AI159">
        <v>360</v>
      </c>
      <c r="AJ159">
        <v>345</v>
      </c>
      <c r="AK159">
        <v>525</v>
      </c>
      <c r="AL159">
        <v>330</v>
      </c>
      <c r="AM159">
        <v>285</v>
      </c>
      <c r="AN159">
        <v>480</v>
      </c>
      <c r="AO159">
        <v>390</v>
      </c>
      <c r="AP159">
        <v>375</v>
      </c>
      <c r="AQ159">
        <v>360</v>
      </c>
      <c r="AR159">
        <v>345</v>
      </c>
      <c r="AS159">
        <v>345</v>
      </c>
      <c r="AT159">
        <v>525</v>
      </c>
      <c r="AU159">
        <v>0</v>
      </c>
    </row>
    <row r="160" spans="2:47" x14ac:dyDescent="0.25">
      <c r="B160" t="s">
        <v>32</v>
      </c>
      <c r="C160" t="s">
        <v>12</v>
      </c>
      <c r="D160" t="s">
        <v>10</v>
      </c>
      <c r="E160" t="s">
        <v>30</v>
      </c>
      <c r="F160" t="s">
        <v>9</v>
      </c>
      <c r="G160" t="s">
        <v>5</v>
      </c>
      <c r="H160">
        <v>405</v>
      </c>
      <c r="I160">
        <v>360</v>
      </c>
      <c r="J160">
        <v>690</v>
      </c>
      <c r="K160">
        <v>465</v>
      </c>
      <c r="L160">
        <v>465</v>
      </c>
      <c r="M160">
        <v>615</v>
      </c>
      <c r="N160">
        <v>390</v>
      </c>
      <c r="O160">
        <v>330</v>
      </c>
      <c r="P160">
        <v>570</v>
      </c>
      <c r="Q160">
        <v>405</v>
      </c>
      <c r="R160">
        <v>450</v>
      </c>
      <c r="S160">
        <v>495</v>
      </c>
      <c r="T160">
        <v>465</v>
      </c>
      <c r="U160">
        <v>345</v>
      </c>
      <c r="V160">
        <v>675</v>
      </c>
      <c r="W160">
        <v>405</v>
      </c>
      <c r="X160">
        <v>465</v>
      </c>
      <c r="Y160">
        <v>570</v>
      </c>
      <c r="Z160">
        <v>405</v>
      </c>
      <c r="AA160">
        <v>345</v>
      </c>
      <c r="AB160">
        <v>585</v>
      </c>
      <c r="AC160">
        <v>435</v>
      </c>
      <c r="AD160">
        <v>480</v>
      </c>
      <c r="AE160">
        <v>480</v>
      </c>
      <c r="AF160">
        <v>390</v>
      </c>
      <c r="AG160">
        <v>420</v>
      </c>
      <c r="AH160">
        <v>690</v>
      </c>
      <c r="AI160">
        <v>465</v>
      </c>
      <c r="AJ160">
        <v>450</v>
      </c>
      <c r="AK160">
        <v>660</v>
      </c>
      <c r="AL160">
        <v>390</v>
      </c>
      <c r="AM160">
        <v>315</v>
      </c>
      <c r="AN160">
        <v>555</v>
      </c>
      <c r="AO160">
        <v>435</v>
      </c>
      <c r="AP160">
        <v>465</v>
      </c>
      <c r="AQ160">
        <v>435</v>
      </c>
      <c r="AR160">
        <v>375</v>
      </c>
      <c r="AS160">
        <v>345</v>
      </c>
      <c r="AT160">
        <v>705</v>
      </c>
      <c r="AU160">
        <v>0</v>
      </c>
    </row>
    <row r="161" spans="2:47" x14ac:dyDescent="0.25">
      <c r="B161" t="s">
        <v>32</v>
      </c>
      <c r="C161" t="s">
        <v>12</v>
      </c>
      <c r="D161" t="s">
        <v>85</v>
      </c>
      <c r="E161" t="s">
        <v>30</v>
      </c>
      <c r="F161" t="s">
        <v>9</v>
      </c>
      <c r="G161" t="s">
        <v>5</v>
      </c>
      <c r="H161">
        <v>525</v>
      </c>
      <c r="I161">
        <v>495</v>
      </c>
      <c r="J161">
        <v>810</v>
      </c>
      <c r="K161">
        <v>570</v>
      </c>
      <c r="L161">
        <v>630</v>
      </c>
      <c r="M161">
        <v>720</v>
      </c>
      <c r="N161">
        <v>510</v>
      </c>
      <c r="O161">
        <v>345</v>
      </c>
      <c r="P161">
        <v>660</v>
      </c>
      <c r="Q161">
        <v>525</v>
      </c>
      <c r="R161">
        <v>600</v>
      </c>
      <c r="S161">
        <v>570</v>
      </c>
      <c r="T161">
        <v>555</v>
      </c>
      <c r="U161">
        <v>495</v>
      </c>
      <c r="V161">
        <v>810</v>
      </c>
      <c r="W161">
        <v>570</v>
      </c>
      <c r="X161">
        <v>570</v>
      </c>
      <c r="Y161">
        <v>645</v>
      </c>
      <c r="Z161">
        <v>525</v>
      </c>
      <c r="AA161">
        <v>390</v>
      </c>
      <c r="AB161">
        <v>735</v>
      </c>
      <c r="AC161">
        <v>465</v>
      </c>
      <c r="AD161">
        <v>555</v>
      </c>
      <c r="AE161">
        <v>630</v>
      </c>
      <c r="AF161">
        <v>525</v>
      </c>
      <c r="AG161">
        <v>480</v>
      </c>
      <c r="AH161">
        <v>825</v>
      </c>
      <c r="AI161">
        <v>540</v>
      </c>
      <c r="AJ161">
        <v>525</v>
      </c>
      <c r="AK161">
        <v>765</v>
      </c>
      <c r="AL161">
        <v>540</v>
      </c>
      <c r="AM161">
        <v>390</v>
      </c>
      <c r="AN161">
        <v>615</v>
      </c>
      <c r="AO161">
        <v>555</v>
      </c>
      <c r="AP161">
        <v>570</v>
      </c>
      <c r="AQ161">
        <v>540</v>
      </c>
      <c r="AR161">
        <v>525</v>
      </c>
      <c r="AS161">
        <v>510</v>
      </c>
      <c r="AT161">
        <v>855</v>
      </c>
      <c r="AU161">
        <v>0</v>
      </c>
    </row>
    <row r="162" spans="2:47" x14ac:dyDescent="0.25">
      <c r="B162" t="s">
        <v>32</v>
      </c>
      <c r="C162" t="s">
        <v>12</v>
      </c>
      <c r="D162" t="s">
        <v>8</v>
      </c>
      <c r="E162" t="s">
        <v>30</v>
      </c>
      <c r="F162" t="s">
        <v>9</v>
      </c>
      <c r="G162" t="s">
        <v>5</v>
      </c>
      <c r="H162">
        <v>950</v>
      </c>
      <c r="I162">
        <v>920</v>
      </c>
      <c r="J162">
        <v>1650</v>
      </c>
      <c r="K162">
        <v>1135</v>
      </c>
      <c r="L162">
        <v>1150</v>
      </c>
      <c r="M162">
        <v>1325</v>
      </c>
      <c r="N162">
        <v>855</v>
      </c>
      <c r="O162">
        <v>660</v>
      </c>
      <c r="P162">
        <v>1285</v>
      </c>
      <c r="Q162">
        <v>1105</v>
      </c>
      <c r="R162">
        <v>1200</v>
      </c>
      <c r="S162">
        <v>1135</v>
      </c>
      <c r="T162">
        <v>995</v>
      </c>
      <c r="U162">
        <v>925</v>
      </c>
      <c r="V162">
        <v>1690</v>
      </c>
      <c r="W162">
        <v>1020</v>
      </c>
      <c r="X162">
        <v>1050</v>
      </c>
      <c r="Y162">
        <v>1245</v>
      </c>
      <c r="Z162">
        <v>855</v>
      </c>
      <c r="AA162">
        <v>840</v>
      </c>
      <c r="AB162">
        <v>1360</v>
      </c>
      <c r="AC162">
        <v>950</v>
      </c>
      <c r="AD162">
        <v>1190</v>
      </c>
      <c r="AE162">
        <v>1115</v>
      </c>
      <c r="AF162">
        <v>885</v>
      </c>
      <c r="AG162">
        <v>825</v>
      </c>
      <c r="AH162">
        <v>1480</v>
      </c>
      <c r="AI162">
        <v>1035</v>
      </c>
      <c r="AJ162">
        <v>1110</v>
      </c>
      <c r="AK162">
        <v>1305</v>
      </c>
      <c r="AL162">
        <v>1015</v>
      </c>
      <c r="AM162">
        <v>780</v>
      </c>
      <c r="AN162">
        <v>1215</v>
      </c>
      <c r="AO162">
        <v>1000</v>
      </c>
      <c r="AP162">
        <v>1095</v>
      </c>
      <c r="AQ162">
        <v>1100</v>
      </c>
      <c r="AR162">
        <v>890</v>
      </c>
      <c r="AS162">
        <v>920</v>
      </c>
      <c r="AT162">
        <v>1525</v>
      </c>
      <c r="AU162">
        <v>0</v>
      </c>
    </row>
    <row r="163" spans="2:47" x14ac:dyDescent="0.25">
      <c r="B163" t="s">
        <v>32</v>
      </c>
      <c r="C163" t="s">
        <v>13</v>
      </c>
      <c r="D163" t="s">
        <v>11</v>
      </c>
      <c r="E163" t="s">
        <v>30</v>
      </c>
      <c r="F163" t="s">
        <v>9</v>
      </c>
      <c r="G163" t="s">
        <v>5</v>
      </c>
      <c r="H163">
        <v>105</v>
      </c>
      <c r="I163">
        <v>180</v>
      </c>
      <c r="J163">
        <v>150</v>
      </c>
      <c r="K163">
        <v>135</v>
      </c>
      <c r="L163">
        <v>135</v>
      </c>
      <c r="M163">
        <v>150</v>
      </c>
      <c r="N163">
        <v>135</v>
      </c>
      <c r="O163">
        <v>120</v>
      </c>
      <c r="P163">
        <v>120</v>
      </c>
      <c r="Q163">
        <v>90</v>
      </c>
      <c r="R163">
        <v>120</v>
      </c>
      <c r="S163">
        <v>135</v>
      </c>
      <c r="T163">
        <v>105</v>
      </c>
      <c r="U163">
        <v>120</v>
      </c>
      <c r="V163">
        <v>120</v>
      </c>
      <c r="W163">
        <v>120</v>
      </c>
      <c r="X163">
        <v>135</v>
      </c>
      <c r="Y163">
        <v>120</v>
      </c>
      <c r="Z163">
        <v>105</v>
      </c>
      <c r="AA163">
        <v>120</v>
      </c>
      <c r="AB163">
        <v>120</v>
      </c>
      <c r="AC163">
        <v>120</v>
      </c>
      <c r="AD163">
        <v>120</v>
      </c>
      <c r="AE163">
        <v>135</v>
      </c>
      <c r="AF163">
        <v>75</v>
      </c>
      <c r="AG163">
        <v>120</v>
      </c>
      <c r="AH163">
        <v>150</v>
      </c>
      <c r="AI163">
        <v>105</v>
      </c>
      <c r="AJ163">
        <v>150</v>
      </c>
      <c r="AK163">
        <v>135</v>
      </c>
      <c r="AL163">
        <v>105</v>
      </c>
      <c r="AM163">
        <v>105</v>
      </c>
      <c r="AN163">
        <v>120</v>
      </c>
      <c r="AO163">
        <v>105</v>
      </c>
      <c r="AP163">
        <v>105</v>
      </c>
      <c r="AQ163">
        <v>135</v>
      </c>
      <c r="AR163">
        <v>90</v>
      </c>
      <c r="AS163">
        <v>90</v>
      </c>
      <c r="AT163">
        <v>150</v>
      </c>
      <c r="AU163">
        <v>0</v>
      </c>
    </row>
    <row r="164" spans="2:47" x14ac:dyDescent="0.25">
      <c r="B164" t="s">
        <v>32</v>
      </c>
      <c r="C164" t="s">
        <v>13</v>
      </c>
      <c r="D164" t="s">
        <v>10</v>
      </c>
      <c r="E164" t="s">
        <v>30</v>
      </c>
      <c r="F164" t="s">
        <v>9</v>
      </c>
      <c r="G164" t="s">
        <v>5</v>
      </c>
      <c r="H164">
        <v>120</v>
      </c>
      <c r="I164">
        <v>180</v>
      </c>
      <c r="J164">
        <v>165</v>
      </c>
      <c r="K164">
        <v>150</v>
      </c>
      <c r="L164">
        <v>165</v>
      </c>
      <c r="M164">
        <v>180</v>
      </c>
      <c r="N164">
        <v>135</v>
      </c>
      <c r="O164">
        <v>135</v>
      </c>
      <c r="P164">
        <v>150</v>
      </c>
      <c r="Q164">
        <v>135</v>
      </c>
      <c r="R164">
        <v>135</v>
      </c>
      <c r="S164">
        <v>150</v>
      </c>
      <c r="T164">
        <v>120</v>
      </c>
      <c r="U164">
        <v>150</v>
      </c>
      <c r="V164">
        <v>150</v>
      </c>
      <c r="W164">
        <v>135</v>
      </c>
      <c r="X164">
        <v>150</v>
      </c>
      <c r="Y164">
        <v>165</v>
      </c>
      <c r="Z164">
        <v>135</v>
      </c>
      <c r="AA164">
        <v>135</v>
      </c>
      <c r="AB164">
        <v>165</v>
      </c>
      <c r="AC164">
        <v>120</v>
      </c>
      <c r="AD164">
        <v>150</v>
      </c>
      <c r="AE164">
        <v>150</v>
      </c>
      <c r="AF164">
        <v>105</v>
      </c>
      <c r="AG164">
        <v>135</v>
      </c>
      <c r="AH164">
        <v>150</v>
      </c>
      <c r="AI164">
        <v>135</v>
      </c>
      <c r="AJ164">
        <v>150</v>
      </c>
      <c r="AK164">
        <v>165</v>
      </c>
      <c r="AL164">
        <v>135</v>
      </c>
      <c r="AM164">
        <v>150</v>
      </c>
      <c r="AN164">
        <v>150</v>
      </c>
      <c r="AO164">
        <v>135</v>
      </c>
      <c r="AP164">
        <v>135</v>
      </c>
      <c r="AQ164">
        <v>135</v>
      </c>
      <c r="AR164">
        <v>120</v>
      </c>
      <c r="AS164">
        <v>120</v>
      </c>
      <c r="AT164">
        <v>150</v>
      </c>
      <c r="AU164">
        <v>0</v>
      </c>
    </row>
    <row r="165" spans="2:47" x14ac:dyDescent="0.25">
      <c r="B165" t="s">
        <v>32</v>
      </c>
      <c r="C165" t="s">
        <v>13</v>
      </c>
      <c r="D165" t="s">
        <v>85</v>
      </c>
      <c r="E165" t="s">
        <v>30</v>
      </c>
      <c r="F165" t="s">
        <v>9</v>
      </c>
      <c r="G165" t="s">
        <v>5</v>
      </c>
      <c r="H165">
        <v>165</v>
      </c>
      <c r="I165">
        <v>270</v>
      </c>
      <c r="J165">
        <v>225</v>
      </c>
      <c r="K165">
        <v>180</v>
      </c>
      <c r="L165">
        <v>210</v>
      </c>
      <c r="M165">
        <v>195</v>
      </c>
      <c r="N165">
        <v>165</v>
      </c>
      <c r="O165">
        <v>180</v>
      </c>
      <c r="P165">
        <v>150</v>
      </c>
      <c r="Q165">
        <v>150</v>
      </c>
      <c r="R165">
        <v>165</v>
      </c>
      <c r="S165">
        <v>210</v>
      </c>
      <c r="T165">
        <v>135</v>
      </c>
      <c r="U165">
        <v>180</v>
      </c>
      <c r="V165">
        <v>180</v>
      </c>
      <c r="W165">
        <v>180</v>
      </c>
      <c r="X165">
        <v>180</v>
      </c>
      <c r="Y165">
        <v>195</v>
      </c>
      <c r="Z165">
        <v>180</v>
      </c>
      <c r="AA165">
        <v>165</v>
      </c>
      <c r="AB165">
        <v>195</v>
      </c>
      <c r="AC165">
        <v>165</v>
      </c>
      <c r="AD165">
        <v>195</v>
      </c>
      <c r="AE165">
        <v>180</v>
      </c>
      <c r="AF165">
        <v>120</v>
      </c>
      <c r="AG165">
        <v>165</v>
      </c>
      <c r="AH165">
        <v>180</v>
      </c>
      <c r="AI165">
        <v>180</v>
      </c>
      <c r="AJ165">
        <v>210</v>
      </c>
      <c r="AK165">
        <v>210</v>
      </c>
      <c r="AL165">
        <v>165</v>
      </c>
      <c r="AM165">
        <v>165</v>
      </c>
      <c r="AN165">
        <v>150</v>
      </c>
      <c r="AO165">
        <v>165</v>
      </c>
      <c r="AP165">
        <v>165</v>
      </c>
      <c r="AQ165">
        <v>195</v>
      </c>
      <c r="AR165">
        <v>135</v>
      </c>
      <c r="AS165">
        <v>165</v>
      </c>
      <c r="AT165">
        <v>180</v>
      </c>
      <c r="AU165">
        <v>0</v>
      </c>
    </row>
    <row r="166" spans="2:47" x14ac:dyDescent="0.25">
      <c r="B166" t="s">
        <v>32</v>
      </c>
      <c r="C166" t="s">
        <v>13</v>
      </c>
      <c r="D166" t="s">
        <v>8</v>
      </c>
      <c r="E166" t="s">
        <v>30</v>
      </c>
      <c r="F166" t="s">
        <v>9</v>
      </c>
      <c r="G166" t="s">
        <v>5</v>
      </c>
      <c r="H166">
        <v>795</v>
      </c>
      <c r="I166">
        <v>1305</v>
      </c>
      <c r="J166">
        <v>1215</v>
      </c>
      <c r="K166">
        <v>1200</v>
      </c>
      <c r="L166">
        <v>1155</v>
      </c>
      <c r="M166">
        <v>1110</v>
      </c>
      <c r="N166">
        <v>1065</v>
      </c>
      <c r="O166">
        <v>1050</v>
      </c>
      <c r="P166">
        <v>1095</v>
      </c>
      <c r="Q166">
        <v>870</v>
      </c>
      <c r="R166">
        <v>1020</v>
      </c>
      <c r="S166">
        <v>1080</v>
      </c>
      <c r="T166">
        <v>840</v>
      </c>
      <c r="U166">
        <v>990</v>
      </c>
      <c r="V166">
        <v>1230</v>
      </c>
      <c r="W166">
        <v>1005</v>
      </c>
      <c r="X166">
        <v>1110</v>
      </c>
      <c r="Y166">
        <v>1170</v>
      </c>
      <c r="Z166">
        <v>1020</v>
      </c>
      <c r="AA166">
        <v>1095</v>
      </c>
      <c r="AB166">
        <v>990</v>
      </c>
      <c r="AC166">
        <v>945</v>
      </c>
      <c r="AD166">
        <v>1020</v>
      </c>
      <c r="AE166">
        <v>1200</v>
      </c>
      <c r="AF166">
        <v>780</v>
      </c>
      <c r="AG166">
        <v>915</v>
      </c>
      <c r="AH166">
        <v>1170</v>
      </c>
      <c r="AI166">
        <v>990</v>
      </c>
      <c r="AJ166">
        <v>1275</v>
      </c>
      <c r="AK166">
        <v>1050</v>
      </c>
      <c r="AL166">
        <v>900</v>
      </c>
      <c r="AM166">
        <v>1125</v>
      </c>
      <c r="AN166">
        <v>960</v>
      </c>
      <c r="AO166">
        <v>855</v>
      </c>
      <c r="AP166">
        <v>1005</v>
      </c>
      <c r="AQ166">
        <v>1110</v>
      </c>
      <c r="AR166">
        <v>915</v>
      </c>
      <c r="AS166">
        <v>930</v>
      </c>
      <c r="AT166">
        <v>1200</v>
      </c>
      <c r="AU166">
        <v>0</v>
      </c>
    </row>
    <row r="167" spans="2:47" x14ac:dyDescent="0.25">
      <c r="B167" t="s">
        <v>32</v>
      </c>
      <c r="C167" t="s">
        <v>14</v>
      </c>
      <c r="D167" t="s">
        <v>11</v>
      </c>
      <c r="E167" t="s">
        <v>30</v>
      </c>
      <c r="F167" t="s">
        <v>9</v>
      </c>
      <c r="G167" t="s">
        <v>5</v>
      </c>
      <c r="H167">
        <v>525</v>
      </c>
      <c r="I167">
        <v>990</v>
      </c>
      <c r="J167">
        <v>825</v>
      </c>
      <c r="K167">
        <v>825</v>
      </c>
      <c r="L167">
        <v>735</v>
      </c>
      <c r="M167">
        <v>765</v>
      </c>
      <c r="N167">
        <v>765</v>
      </c>
      <c r="O167">
        <v>765</v>
      </c>
      <c r="P167">
        <v>660</v>
      </c>
      <c r="Q167">
        <v>660</v>
      </c>
      <c r="R167">
        <v>600</v>
      </c>
      <c r="S167">
        <v>825</v>
      </c>
      <c r="T167">
        <v>570</v>
      </c>
      <c r="U167">
        <v>720</v>
      </c>
      <c r="V167">
        <v>705</v>
      </c>
      <c r="W167">
        <v>750</v>
      </c>
      <c r="X167">
        <v>870</v>
      </c>
      <c r="Y167">
        <v>690</v>
      </c>
      <c r="Z167">
        <v>735</v>
      </c>
      <c r="AA167">
        <v>705</v>
      </c>
      <c r="AB167">
        <v>750</v>
      </c>
      <c r="AC167">
        <v>600</v>
      </c>
      <c r="AD167">
        <v>645</v>
      </c>
      <c r="AE167">
        <v>825</v>
      </c>
      <c r="AF167">
        <v>510</v>
      </c>
      <c r="AG167">
        <v>600</v>
      </c>
      <c r="AH167">
        <v>870</v>
      </c>
      <c r="AI167">
        <v>720</v>
      </c>
      <c r="AJ167">
        <v>780</v>
      </c>
      <c r="AK167">
        <v>720</v>
      </c>
      <c r="AL167">
        <v>600</v>
      </c>
      <c r="AM167">
        <v>750</v>
      </c>
      <c r="AN167">
        <v>720</v>
      </c>
      <c r="AO167">
        <v>630</v>
      </c>
      <c r="AP167">
        <v>675</v>
      </c>
      <c r="AQ167">
        <v>795</v>
      </c>
      <c r="AR167">
        <v>630</v>
      </c>
      <c r="AS167">
        <v>660</v>
      </c>
      <c r="AT167">
        <v>900</v>
      </c>
      <c r="AU167">
        <v>0</v>
      </c>
    </row>
    <row r="168" spans="2:47" x14ac:dyDescent="0.25">
      <c r="B168" t="s">
        <v>32</v>
      </c>
      <c r="C168" t="s">
        <v>14</v>
      </c>
      <c r="D168" t="s">
        <v>10</v>
      </c>
      <c r="E168" t="s">
        <v>30</v>
      </c>
      <c r="F168" t="s">
        <v>9</v>
      </c>
      <c r="G168" t="s">
        <v>5</v>
      </c>
      <c r="H168">
        <v>780</v>
      </c>
      <c r="I168">
        <v>1275</v>
      </c>
      <c r="J168">
        <v>1095</v>
      </c>
      <c r="K168">
        <v>1020</v>
      </c>
      <c r="L168">
        <v>975</v>
      </c>
      <c r="M168">
        <v>1020</v>
      </c>
      <c r="N168">
        <v>930</v>
      </c>
      <c r="O168">
        <v>945</v>
      </c>
      <c r="P168">
        <v>930</v>
      </c>
      <c r="Q168">
        <v>855</v>
      </c>
      <c r="R168">
        <v>855</v>
      </c>
      <c r="S168">
        <v>975</v>
      </c>
      <c r="T168">
        <v>675</v>
      </c>
      <c r="U168">
        <v>780</v>
      </c>
      <c r="V168">
        <v>1050</v>
      </c>
      <c r="W168">
        <v>930</v>
      </c>
      <c r="X168">
        <v>1005</v>
      </c>
      <c r="Y168">
        <v>885</v>
      </c>
      <c r="Z168">
        <v>780</v>
      </c>
      <c r="AA168">
        <v>840</v>
      </c>
      <c r="AB168">
        <v>840</v>
      </c>
      <c r="AC168">
        <v>915</v>
      </c>
      <c r="AD168">
        <v>810</v>
      </c>
      <c r="AE168">
        <v>990</v>
      </c>
      <c r="AF168">
        <v>675</v>
      </c>
      <c r="AG168">
        <v>750</v>
      </c>
      <c r="AH168">
        <v>1035</v>
      </c>
      <c r="AI168">
        <v>795</v>
      </c>
      <c r="AJ168">
        <v>930</v>
      </c>
      <c r="AK168">
        <v>885</v>
      </c>
      <c r="AL168">
        <v>795</v>
      </c>
      <c r="AM168">
        <v>915</v>
      </c>
      <c r="AN168">
        <v>810</v>
      </c>
      <c r="AO168">
        <v>855</v>
      </c>
      <c r="AP168">
        <v>735</v>
      </c>
      <c r="AQ168">
        <v>855</v>
      </c>
      <c r="AR168">
        <v>705</v>
      </c>
      <c r="AS168">
        <v>810</v>
      </c>
      <c r="AT168">
        <v>1065</v>
      </c>
      <c r="AU168">
        <v>0</v>
      </c>
    </row>
    <row r="169" spans="2:47" x14ac:dyDescent="0.25">
      <c r="B169" t="s">
        <v>32</v>
      </c>
      <c r="C169" t="s">
        <v>14</v>
      </c>
      <c r="D169" t="s">
        <v>85</v>
      </c>
      <c r="E169" t="s">
        <v>30</v>
      </c>
      <c r="F169" t="s">
        <v>9</v>
      </c>
      <c r="G169" t="s">
        <v>5</v>
      </c>
      <c r="H169">
        <v>870</v>
      </c>
      <c r="I169">
        <v>1500</v>
      </c>
      <c r="J169">
        <v>1245</v>
      </c>
      <c r="K169">
        <v>1140</v>
      </c>
      <c r="L169">
        <v>1065</v>
      </c>
      <c r="M169">
        <v>1245</v>
      </c>
      <c r="N169">
        <v>1170</v>
      </c>
      <c r="O169">
        <v>1170</v>
      </c>
      <c r="P169">
        <v>975</v>
      </c>
      <c r="Q169">
        <v>930</v>
      </c>
      <c r="R169">
        <v>1020</v>
      </c>
      <c r="S169">
        <v>1230</v>
      </c>
      <c r="T169">
        <v>765</v>
      </c>
      <c r="U169">
        <v>1035</v>
      </c>
      <c r="V169">
        <v>1200</v>
      </c>
      <c r="W169">
        <v>1080</v>
      </c>
      <c r="X169">
        <v>1305</v>
      </c>
      <c r="Y169">
        <v>1200</v>
      </c>
      <c r="Z169">
        <v>960</v>
      </c>
      <c r="AA169">
        <v>1095</v>
      </c>
      <c r="AB169">
        <v>1200</v>
      </c>
      <c r="AC169">
        <v>1005</v>
      </c>
      <c r="AD169">
        <v>1005</v>
      </c>
      <c r="AE169">
        <v>1155</v>
      </c>
      <c r="AF169">
        <v>825</v>
      </c>
      <c r="AG169">
        <v>930</v>
      </c>
      <c r="AH169">
        <v>1350</v>
      </c>
      <c r="AI169">
        <v>1050</v>
      </c>
      <c r="AJ169">
        <v>1125</v>
      </c>
      <c r="AK169">
        <v>1110</v>
      </c>
      <c r="AL169">
        <v>1050</v>
      </c>
      <c r="AM169">
        <v>1155</v>
      </c>
      <c r="AN169">
        <v>885</v>
      </c>
      <c r="AO169">
        <v>915</v>
      </c>
      <c r="AP169">
        <v>1050</v>
      </c>
      <c r="AQ169">
        <v>1035</v>
      </c>
      <c r="AR169">
        <v>855</v>
      </c>
      <c r="AS169">
        <v>930</v>
      </c>
      <c r="AT169">
        <v>1395</v>
      </c>
      <c r="AU169">
        <v>0</v>
      </c>
    </row>
    <row r="170" spans="2:47" x14ac:dyDescent="0.25">
      <c r="B170" t="s">
        <v>32</v>
      </c>
      <c r="C170" t="s">
        <v>14</v>
      </c>
      <c r="D170" t="s">
        <v>8</v>
      </c>
      <c r="E170" t="s">
        <v>30</v>
      </c>
      <c r="F170" t="s">
        <v>9</v>
      </c>
      <c r="G170" t="s">
        <v>5</v>
      </c>
      <c r="H170">
        <v>1680</v>
      </c>
      <c r="I170">
        <v>2760</v>
      </c>
      <c r="J170">
        <v>2400</v>
      </c>
      <c r="K170">
        <v>2460</v>
      </c>
      <c r="L170">
        <v>2265</v>
      </c>
      <c r="M170">
        <v>2505</v>
      </c>
      <c r="N170">
        <v>1950</v>
      </c>
      <c r="O170">
        <v>1990</v>
      </c>
      <c r="P170">
        <v>2075</v>
      </c>
      <c r="Q170">
        <v>1960</v>
      </c>
      <c r="R170">
        <v>2035</v>
      </c>
      <c r="S170">
        <v>2515</v>
      </c>
      <c r="T170">
        <v>1765</v>
      </c>
      <c r="U170">
        <v>1960</v>
      </c>
      <c r="V170">
        <v>2335</v>
      </c>
      <c r="W170">
        <v>2030</v>
      </c>
      <c r="X170">
        <v>2195</v>
      </c>
      <c r="Y170">
        <v>2035</v>
      </c>
      <c r="Z170">
        <v>1780</v>
      </c>
      <c r="AA170">
        <v>1975</v>
      </c>
      <c r="AB170">
        <v>1970</v>
      </c>
      <c r="AC170">
        <v>2135</v>
      </c>
      <c r="AD170">
        <v>2230</v>
      </c>
      <c r="AE170">
        <v>2225</v>
      </c>
      <c r="AF170">
        <v>1595</v>
      </c>
      <c r="AG170">
        <v>1895</v>
      </c>
      <c r="AH170">
        <v>2160</v>
      </c>
      <c r="AI170">
        <v>2085</v>
      </c>
      <c r="AJ170">
        <v>2380</v>
      </c>
      <c r="AK170">
        <v>2055</v>
      </c>
      <c r="AL170">
        <v>1955</v>
      </c>
      <c r="AM170">
        <v>2250</v>
      </c>
      <c r="AN170">
        <v>1875</v>
      </c>
      <c r="AO170">
        <v>1985</v>
      </c>
      <c r="AP170">
        <v>1910</v>
      </c>
      <c r="AQ170">
        <v>2180</v>
      </c>
      <c r="AR170">
        <v>1800</v>
      </c>
      <c r="AS170">
        <v>1620</v>
      </c>
      <c r="AT170">
        <v>2225</v>
      </c>
      <c r="AU170">
        <v>0</v>
      </c>
    </row>
    <row r="171" spans="2:47" x14ac:dyDescent="0.25">
      <c r="H171">
        <f>SUM(H89:H170)</f>
        <v>40892</v>
      </c>
    </row>
  </sheetData>
  <sortState ref="B2:AU317">
    <sortCondition ref="B2:B317"/>
    <sortCondition ref="E2:E317"/>
    <sortCondition ref="C2:C3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Actual Sales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DUFF Phil</dc:creator>
  <cp:lastModifiedBy>DUFF Phil</cp:lastModifiedBy>
  <dcterms:created xsi:type="dcterms:W3CDTF">2019-12-10T08:12:39Z</dcterms:created>
  <dcterms:modified xsi:type="dcterms:W3CDTF">2019-12-10T09:27:19Z</dcterms:modified>
</cp:coreProperties>
</file>